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PLE Week 1" sheetId="1" r:id="rId3"/>
    <sheet state="visible" name="SAMPLE Week 2" sheetId="2" r:id="rId4"/>
    <sheet state="visible" name="Your Template" sheetId="3" r:id="rId5"/>
    <sheet state="visible" name="Your PR Log" sheetId="4" r:id="rId6"/>
  </sheets>
  <definedNames/>
  <calcPr/>
</workbook>
</file>

<file path=xl/sharedStrings.xml><?xml version="1.0" encoding="utf-8"?>
<sst xmlns="http://schemas.openxmlformats.org/spreadsheetml/2006/main" count="645" uniqueCount="145">
  <si>
    <t>Split</t>
  </si>
  <si>
    <t>Monday - Glutes &amp; Hamstrings</t>
  </si>
  <si>
    <t>Monday -</t>
  </si>
  <si>
    <t>Tuesday -</t>
  </si>
  <si>
    <t>Tuesday - Shoulders &amp; Triceps</t>
  </si>
  <si>
    <t>Wednesday -</t>
  </si>
  <si>
    <t>Wednesday - Quads &amp; Calves</t>
  </si>
  <si>
    <t>Thursday -</t>
  </si>
  <si>
    <t>Thursday - Back &amp; Biceps</t>
  </si>
  <si>
    <t>Friday -</t>
  </si>
  <si>
    <t>Saturday or Sunday -</t>
  </si>
  <si>
    <t>Friday - High Volume Lower Body</t>
  </si>
  <si>
    <t>Saturday or Sunday - High Volume Upper Body</t>
  </si>
  <si>
    <t>Monday</t>
  </si>
  <si>
    <t>Warmup</t>
  </si>
  <si>
    <t>Volume</t>
  </si>
  <si>
    <t>Intensity</t>
  </si>
  <si>
    <t>Stairs</t>
  </si>
  <si>
    <t>60-80/min</t>
  </si>
  <si>
    <t>Deep Squat Hold</t>
  </si>
  <si>
    <t>Couch Stretch</t>
  </si>
  <si>
    <t>1:00/e</t>
  </si>
  <si>
    <t>Bird Dog</t>
  </si>
  <si>
    <t>15/e</t>
  </si>
  <si>
    <t>Walking Hip Hinges/Toe Touches</t>
  </si>
  <si>
    <t>Lift</t>
  </si>
  <si>
    <t>Sets</t>
  </si>
  <si>
    <t>Reps</t>
  </si>
  <si>
    <t>Rest</t>
  </si>
  <si>
    <t>Set 1</t>
  </si>
  <si>
    <t>Set 2</t>
  </si>
  <si>
    <t>Set 3</t>
  </si>
  <si>
    <t>Set 4</t>
  </si>
  <si>
    <t>Set 5</t>
  </si>
  <si>
    <t>Set 6</t>
  </si>
  <si>
    <t>Lift Vol.</t>
  </si>
  <si>
    <t>Sumo Deadlift</t>
  </si>
  <si>
    <t>Barbell Hip Thrust</t>
  </si>
  <si>
    <t>DB RDL</t>
  </si>
  <si>
    <t>Machine Hamstring Curl</t>
  </si>
  <si>
    <t xml:space="preserve">  ss Glute Abduction</t>
  </si>
  <si>
    <t>Glute-Focused Hyper w/ KB</t>
  </si>
  <si>
    <t>Glute-Focused Hypers w/ KB</t>
  </si>
  <si>
    <t>MetCon or Traditional Cardio</t>
  </si>
  <si>
    <t>Total Vol.</t>
  </si>
  <si>
    <t>Tuesday</t>
  </si>
  <si>
    <t>Weight</t>
  </si>
  <si>
    <t>Row</t>
  </si>
  <si>
    <t>RPE 3-4</t>
  </si>
  <si>
    <t>Ski Erg</t>
  </si>
  <si>
    <t>Weighted Arm Circles</t>
  </si>
  <si>
    <t>10/e</t>
  </si>
  <si>
    <t>Wall Snow-Angels</t>
  </si>
  <si>
    <t>Wall Facing Hand Slides</t>
  </si>
  <si>
    <t>Weighted Int/Ext Rotation</t>
  </si>
  <si>
    <t>Standing OH Pin Press</t>
  </si>
  <si>
    <t>DB Lateral Raise</t>
  </si>
  <si>
    <t>Seated SA DB Press</t>
  </si>
  <si>
    <t xml:space="preserve">   ss EZ Bar Skull Crusher</t>
  </si>
  <si>
    <t>Lying Cable Rope Upright Row</t>
  </si>
  <si>
    <t xml:space="preserve">   ss Straight Bar Tri Pushdown</t>
  </si>
  <si>
    <t>EZ Bar Push Press</t>
  </si>
  <si>
    <t>Cable Rope Tri Pull Down</t>
  </si>
  <si>
    <t>LSD Run</t>
  </si>
  <si>
    <t>45min</t>
  </si>
  <si>
    <t>RPE 4-6</t>
  </si>
  <si>
    <t>Wednesday</t>
  </si>
  <si>
    <t>Cable Rope Tricep Pull Down</t>
  </si>
  <si>
    <t>Assault Bike</t>
  </si>
  <si>
    <t>4-5 RPE</t>
  </si>
  <si>
    <t>Deep Squat Rock</t>
  </si>
  <si>
    <t>Deep Squat T Spine Rotation</t>
  </si>
  <si>
    <t>Cossack Squat Stretch</t>
  </si>
  <si>
    <t>Barbell RDL</t>
  </si>
  <si>
    <t>2 x 10</t>
  </si>
  <si>
    <t>Barbell Good Morning</t>
  </si>
  <si>
    <t>Front Squat</t>
  </si>
  <si>
    <t>DB BSS</t>
  </si>
  <si>
    <t>Leg Extensions</t>
  </si>
  <si>
    <t>Seated Plate Loaded Calf Raise</t>
  </si>
  <si>
    <t>Thursday</t>
  </si>
  <si>
    <t>DB Walking Lunges</t>
  </si>
  <si>
    <t>Standing Machine Calf Raises</t>
  </si>
  <si>
    <t>5 Rounds For Time:</t>
  </si>
  <si>
    <t>KB Goblet Squat</t>
  </si>
  <si>
    <t>KBS</t>
  </si>
  <si>
    <t>Sit Up</t>
  </si>
  <si>
    <t>Time: ________</t>
  </si>
  <si>
    <t>Foam Roll T-Spine</t>
  </si>
  <si>
    <t>2:30/500</t>
  </si>
  <si>
    <t>Scapular PushUps</t>
  </si>
  <si>
    <t>Scapular PullUps</t>
  </si>
  <si>
    <t>Band Resisted Scapluar Retraction</t>
  </si>
  <si>
    <t>Medium</t>
  </si>
  <si>
    <t>WG Lat Pull Down</t>
  </si>
  <si>
    <t>EZ Bar Spider Curl</t>
  </si>
  <si>
    <t>SG BB Bent Over Row</t>
  </si>
  <si>
    <t xml:space="preserve">Friday </t>
  </si>
  <si>
    <t>Incline Bench DB Curl</t>
  </si>
  <si>
    <t xml:space="preserve">  ss Plate Bent Over Row</t>
  </si>
  <si>
    <t>SA DB Bench Row</t>
  </si>
  <si>
    <t xml:space="preserve">  ss Alt. DB Curl</t>
  </si>
  <si>
    <t>Kneeling BL Cable(2) Pull Down</t>
  </si>
  <si>
    <t xml:space="preserve">  ss BL Cable(2) Bicep Curl</t>
  </si>
  <si>
    <t>Stair Master</t>
  </si>
  <si>
    <t>Spin Bike</t>
  </si>
  <si>
    <t>RPE 3-5</t>
  </si>
  <si>
    <t>Glute Stretch</t>
  </si>
  <si>
    <t>Hip Rotations</t>
  </si>
  <si>
    <t>Weighted Celf Stretch</t>
  </si>
  <si>
    <t>Pedaling Down Dog</t>
  </si>
  <si>
    <t>Deficit KB Squat</t>
  </si>
  <si>
    <t>Narrow Leg Press</t>
  </si>
  <si>
    <t xml:space="preserve">Saturday or Sunday </t>
  </si>
  <si>
    <t>Machine Abduction</t>
  </si>
  <si>
    <t>EZ Bar Sumo Good Morning</t>
  </si>
  <si>
    <t>KB Step Up</t>
  </si>
  <si>
    <t>Machine Kickback</t>
  </si>
  <si>
    <t>4 Rounds:</t>
  </si>
  <si>
    <t>10 Cals</t>
  </si>
  <si>
    <t>RPE 7-9</t>
  </si>
  <si>
    <t>Plank</t>
  </si>
  <si>
    <t>Abductor Side Plank</t>
  </si>
  <si>
    <t>0:30/e</t>
  </si>
  <si>
    <t>Lat Stretch</t>
  </si>
  <si>
    <t>Chest Stretch</t>
  </si>
  <si>
    <t>Smith Machine Chest Press</t>
  </si>
  <si>
    <t>Alt. Wide DB Curl</t>
  </si>
  <si>
    <t xml:space="preserve">   ss Bench Crunch</t>
  </si>
  <si>
    <t>Incline Bench DB Chest Fly</t>
  </si>
  <si>
    <t>Alt. Arnold Press</t>
  </si>
  <si>
    <t>Machine Preacher Curl</t>
  </si>
  <si>
    <t>Alt. Tricep Press + Skull Crusher</t>
  </si>
  <si>
    <t>Tempo Run</t>
  </si>
  <si>
    <t>2 miles</t>
  </si>
  <si>
    <t>8:30/mi</t>
  </si>
  <si>
    <t>PR Log for:</t>
  </si>
  <si>
    <t>Bench Press</t>
  </si>
  <si>
    <t>Deadlift</t>
  </si>
  <si>
    <t>Date</t>
  </si>
  <si>
    <t>Back Squat</t>
  </si>
  <si>
    <t>1 Mile Run</t>
  </si>
  <si>
    <t>5k Run</t>
  </si>
  <si>
    <t>1000m Row</t>
  </si>
  <si>
    <t>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</si>
</sst>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"/>
    <numFmt numFmtId="165" formatCode="m/d/yy"/>
  </numFmts>
  <fonts count="13">
    <font>
      <sz val="10.0"/>
      <color rgb="FF000000"/>
      <name val="Arial"/>
    </font>
    <font>
      <b/>
      <color rgb="FFFFFFFF"/>
    </font>
    <font/>
    <font>
      <b/>
    </font>
    <font>
      <b/>
      <color rgb="FF000000"/>
    </font>
    <font>
      <color rgb="FF000000"/>
    </font>
    <font>
      <sz val="11.0"/>
      <color rgb="FF000000"/>
      <name val="Inconsolata"/>
    </font>
    <font>
      <name val="Arial"/>
    </font>
    <font>
      <b/>
      <name val="Arial"/>
    </font>
    <font>
      <color rgb="FF000000"/>
      <name val="Arial"/>
    </font>
    <font>
      <u/>
    </font>
    <font>
      <u/>
    </font>
    <font>
      <u/>
    </font>
  </fonts>
  <fills count="8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2" numFmtId="164" xfId="0" applyAlignment="1" applyFont="1" applyNumberForma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2" numFmtId="49" xfId="0" applyAlignment="1" applyFont="1" applyNumberFormat="1">
      <alignment horizontal="center"/>
    </xf>
    <xf borderId="0" fillId="0" fontId="2" numFmtId="164" xfId="0" applyAlignment="1" applyFont="1" applyNumberFormat="1">
      <alignment horizontal="left" readingOrder="0"/>
    </xf>
    <xf borderId="0" fillId="0" fontId="2" numFmtId="164" xfId="0" applyAlignment="1" applyFont="1" applyNumberFormat="1">
      <alignment horizontal="left"/>
    </xf>
    <xf borderId="4" fillId="0" fontId="2" numFmtId="164" xfId="0" applyAlignment="1" applyBorder="1" applyFont="1" applyNumberFormat="1">
      <alignment horizontal="center" readingOrder="0"/>
    </xf>
    <xf borderId="5" fillId="0" fontId="2" numFmtId="0" xfId="0" applyBorder="1" applyFont="1"/>
    <xf borderId="6" fillId="0" fontId="2" numFmtId="164" xfId="0" applyAlignment="1" applyBorder="1" applyFont="1" applyNumberFormat="1">
      <alignment horizontal="center" readingOrder="0"/>
    </xf>
    <xf borderId="7" fillId="0" fontId="2" numFmtId="0" xfId="0" applyBorder="1" applyFont="1"/>
    <xf borderId="8" fillId="0" fontId="2" numFmtId="0" xfId="0" applyBorder="1" applyFont="1"/>
    <xf borderId="0" fillId="2" fontId="1" numFmtId="164" xfId="0" applyAlignment="1" applyFont="1" applyNumberFormat="1">
      <alignment horizontal="center" readingOrder="0"/>
    </xf>
    <xf borderId="0" fillId="3" fontId="3" numFmtId="164" xfId="0" applyAlignment="1" applyFill="1" applyFont="1" applyNumberFormat="1">
      <alignment horizontal="left" readingOrder="0"/>
    </xf>
    <xf borderId="0" fillId="3" fontId="3" numFmtId="164" xfId="0" applyAlignment="1" applyFont="1" applyNumberFormat="1">
      <alignment horizontal="center" readingOrder="0"/>
    </xf>
    <xf borderId="0" fillId="3" fontId="2" numFmtId="164" xfId="0" applyAlignment="1" applyFont="1" applyNumberFormat="1">
      <alignment horizontal="left" readingOrder="0"/>
    </xf>
    <xf borderId="0" fillId="3" fontId="2" numFmtId="20" xfId="0" applyAlignment="1" applyFont="1" applyNumberFormat="1">
      <alignment horizontal="center" readingOrder="0"/>
    </xf>
    <xf borderId="0" fillId="3" fontId="2" numFmtId="164" xfId="0" applyAlignment="1" applyFont="1" applyNumberFormat="1">
      <alignment horizontal="center" readingOrder="0"/>
    </xf>
    <xf borderId="0" fillId="3" fontId="2" numFmtId="164" xfId="0" applyAlignment="1" applyFont="1" applyNumberFormat="1">
      <alignment horizontal="center"/>
    </xf>
    <xf borderId="0" fillId="4" fontId="3" numFmtId="164" xfId="0" applyAlignment="1" applyFill="1" applyFont="1" applyNumberFormat="1">
      <alignment horizontal="left" readingOrder="0"/>
    </xf>
    <xf borderId="0" fillId="4" fontId="3" numFmtId="164" xfId="0" applyAlignment="1" applyFont="1" applyNumberFormat="1">
      <alignment horizontal="center" readingOrder="0"/>
    </xf>
    <xf borderId="0" fillId="5" fontId="4" numFmtId="164" xfId="0" applyAlignment="1" applyFill="1" applyFont="1" applyNumberFormat="1">
      <alignment horizontal="center" readingOrder="0"/>
    </xf>
    <xf borderId="0" fillId="5" fontId="3" numFmtId="49" xfId="0" applyAlignment="1" applyFont="1" applyNumberFormat="1">
      <alignment horizontal="center" readingOrder="0"/>
    </xf>
    <xf borderId="0" fillId="4" fontId="2" numFmtId="164" xfId="0" applyAlignment="1" applyFont="1" applyNumberFormat="1">
      <alignment horizontal="left" readingOrder="0"/>
    </xf>
    <xf borderId="0" fillId="4" fontId="2" numFmtId="164" xfId="0" applyAlignment="1" applyFont="1" applyNumberFormat="1">
      <alignment horizontal="center" readingOrder="0"/>
    </xf>
    <xf borderId="0" fillId="4" fontId="2" numFmtId="20" xfId="0" applyAlignment="1" applyFont="1" applyNumberFormat="1">
      <alignment horizontal="center" readingOrder="0"/>
    </xf>
    <xf borderId="0" fillId="5" fontId="5" numFmtId="164" xfId="0" applyAlignment="1" applyFont="1" applyNumberFormat="1">
      <alignment horizontal="center"/>
    </xf>
    <xf borderId="0" fillId="5" fontId="0" numFmtId="49" xfId="0" applyAlignment="1" applyFont="1" applyNumberFormat="1">
      <alignment horizontal="center" readingOrder="0"/>
    </xf>
    <xf borderId="0" fillId="4" fontId="2" numFmtId="164" xfId="0" applyAlignment="1" applyFont="1" applyNumberFormat="1">
      <alignment horizontal="center"/>
    </xf>
    <xf borderId="0" fillId="5" fontId="2" numFmtId="49" xfId="0" applyAlignment="1" applyFont="1" applyNumberFormat="1">
      <alignment horizontal="center"/>
    </xf>
    <xf borderId="0" fillId="5" fontId="6" numFmtId="164" xfId="0" applyAlignment="1" applyFont="1" applyNumberFormat="1">
      <alignment horizontal="center"/>
    </xf>
    <xf borderId="0" fillId="6" fontId="3" numFmtId="164" xfId="0" applyAlignment="1" applyFill="1" applyFont="1" applyNumberFormat="1">
      <alignment horizontal="left" readingOrder="0"/>
    </xf>
    <xf borderId="0" fillId="6" fontId="3" numFmtId="164" xfId="0" applyAlignment="1" applyFont="1" applyNumberFormat="1">
      <alignment horizontal="center" readingOrder="0"/>
    </xf>
    <xf borderId="0" fillId="6" fontId="2" numFmtId="164" xfId="0" applyAlignment="1" applyFont="1" applyNumberFormat="1">
      <alignment horizontal="left" readingOrder="0"/>
    </xf>
    <xf borderId="0" fillId="6" fontId="2" numFmtId="164" xfId="0" applyAlignment="1" applyFont="1" applyNumberFormat="1">
      <alignment horizontal="center" readingOrder="0"/>
    </xf>
    <xf borderId="0" fillId="7" fontId="2" numFmtId="49" xfId="0" applyAlignment="1" applyFill="1" applyFont="1" applyNumberFormat="1">
      <alignment horizontal="center"/>
    </xf>
    <xf borderId="0" fillId="6" fontId="2" numFmtId="20" xfId="0" applyAlignment="1" applyFont="1" applyNumberFormat="1">
      <alignment horizontal="center" readingOrder="0"/>
    </xf>
    <xf borderId="0" fillId="6" fontId="2" numFmtId="164" xfId="0" applyAlignment="1" applyFont="1" applyNumberFormat="1">
      <alignment horizontal="center"/>
    </xf>
    <xf borderId="0" fillId="7" fontId="3" numFmtId="49" xfId="0" applyAlignment="1" applyFont="1" applyNumberFormat="1">
      <alignment horizontal="center" readingOrder="0"/>
    </xf>
    <xf borderId="0" fillId="3" fontId="2" numFmtId="0" xfId="0" applyAlignment="1" applyFont="1">
      <alignment horizontal="center" readingOrder="0"/>
    </xf>
    <xf borderId="0" fillId="3" fontId="7" numFmtId="164" xfId="0" applyAlignment="1" applyFont="1" applyNumberFormat="1">
      <alignment readingOrder="0" vertical="bottom"/>
    </xf>
    <xf borderId="0" fillId="3" fontId="7" numFmtId="164" xfId="0" applyAlignment="1" applyFont="1" applyNumberFormat="1">
      <alignment vertical="bottom"/>
    </xf>
    <xf borderId="0" fillId="5" fontId="2" numFmtId="49" xfId="0" applyAlignment="1" applyFont="1" applyNumberFormat="1">
      <alignment horizontal="center" readingOrder="0"/>
    </xf>
    <xf borderId="0" fillId="6" fontId="8" numFmtId="164" xfId="0" applyAlignment="1" applyFont="1" applyNumberFormat="1">
      <alignment horizontal="center" vertical="bottom"/>
    </xf>
    <xf borderId="0" fillId="6" fontId="7" numFmtId="164" xfId="0" applyAlignment="1" applyFont="1" applyNumberFormat="1">
      <alignment horizontal="center" vertical="bottom"/>
    </xf>
    <xf borderId="0" fillId="6" fontId="2" numFmtId="46" xfId="0" applyAlignment="1" applyFont="1" applyNumberFormat="1">
      <alignment horizontal="center" readingOrder="0"/>
    </xf>
    <xf borderId="0" fillId="7" fontId="9" numFmtId="164" xfId="0" applyAlignment="1" applyFont="1" applyNumberFormat="1">
      <alignment horizontal="left" readingOrder="0"/>
    </xf>
    <xf borderId="0" fillId="4" fontId="2" numFmtId="0" xfId="0" applyAlignment="1" applyFont="1">
      <alignment horizontal="center" readingOrder="0"/>
    </xf>
    <xf borderId="0" fillId="4" fontId="3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7" fillId="3" fontId="10" numFmtId="0" xfId="0" applyAlignment="1" applyBorder="1" applyFont="1">
      <alignment horizontal="center" readingOrder="0"/>
    </xf>
    <xf borderId="7" fillId="6" fontId="11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/>
    </xf>
    <xf borderId="9" fillId="3" fontId="2" numFmtId="165" xfId="0" applyAlignment="1" applyBorder="1" applyFont="1" applyNumberFormat="1">
      <alignment horizontal="center" readingOrder="0"/>
    </xf>
    <xf borderId="9" fillId="6" fontId="2" numFmtId="0" xfId="0" applyAlignment="1" applyBorder="1" applyFont="1">
      <alignment horizontal="center" readingOrder="0"/>
    </xf>
    <xf borderId="9" fillId="3" fontId="2" numFmtId="0" xfId="0" applyAlignment="1" applyBorder="1" applyFont="1">
      <alignment horizontal="center"/>
    </xf>
    <xf borderId="9" fillId="6" fontId="2" numFmtId="0" xfId="0" applyAlignment="1" applyBorder="1" applyFont="1">
      <alignment horizontal="center"/>
    </xf>
    <xf borderId="2" fillId="3" fontId="2" numFmtId="0" xfId="0" applyAlignment="1" applyBorder="1" applyFont="1">
      <alignment horizontal="center"/>
    </xf>
    <xf borderId="2" fillId="6" fontId="2" numFmtId="0" xfId="0" applyAlignment="1" applyBorder="1" applyFont="1">
      <alignment horizontal="center"/>
    </xf>
    <xf borderId="0" fillId="0" fontId="3" numFmtId="0" xfId="0" applyAlignment="1" applyFont="1">
      <alignment horizontal="center" readingOrder="0"/>
    </xf>
    <xf borderId="0" fillId="0" fontId="12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86"/>
    <col customWidth="1" min="2" max="2" width="8.14"/>
    <col customWidth="1" min="3" max="4" width="8.57"/>
    <col customWidth="1" min="5" max="5" width="8.29"/>
    <col customWidth="1" min="6" max="6" width="6.86"/>
    <col customWidth="1" min="7" max="7" width="6.71"/>
    <col customWidth="1" min="8" max="8" width="6.86"/>
    <col customWidth="1" min="9" max="9" width="6.71"/>
    <col customWidth="1" min="10" max="10" width="6.57"/>
    <col customWidth="1" hidden="1" min="11" max="11" width="5.86"/>
    <col customWidth="1" min="12" max="12" width="9.43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5"/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>
      <c r="A2" s="9" t="s">
        <v>1</v>
      </c>
      <c r="E2" s="10"/>
      <c r="F2" s="5"/>
      <c r="G2" s="5"/>
      <c r="H2" s="5"/>
      <c r="I2" s="5"/>
      <c r="J2" s="5"/>
      <c r="K2" s="5"/>
      <c r="L2" s="6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>
      <c r="A3" s="9" t="s">
        <v>4</v>
      </c>
      <c r="E3" s="10"/>
      <c r="F3" s="5"/>
      <c r="G3" s="5"/>
      <c r="H3" s="5"/>
      <c r="I3" s="5"/>
      <c r="J3" s="5"/>
      <c r="K3" s="5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 t="s">
        <v>6</v>
      </c>
      <c r="E4" s="10"/>
      <c r="F4" s="5"/>
      <c r="G4" s="5"/>
      <c r="H4" s="5"/>
      <c r="I4" s="5"/>
      <c r="J4" s="5"/>
      <c r="K4" s="5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9" t="s">
        <v>8</v>
      </c>
      <c r="E5" s="10"/>
      <c r="F5" s="5"/>
      <c r="G5" s="5"/>
      <c r="H5" s="5"/>
      <c r="I5" s="5"/>
      <c r="J5" s="5"/>
      <c r="K5" s="5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9" t="s">
        <v>11</v>
      </c>
      <c r="E6" s="10"/>
      <c r="F6" s="5"/>
      <c r="G6" s="5"/>
      <c r="H6" s="5"/>
      <c r="I6" s="5"/>
      <c r="J6" s="5"/>
      <c r="K6" s="5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>
      <c r="A7" s="11" t="s">
        <v>12</v>
      </c>
      <c r="B7" s="12"/>
      <c r="C7" s="12"/>
      <c r="D7" s="12"/>
      <c r="E7" s="13"/>
      <c r="F7" s="5"/>
      <c r="G7" s="5"/>
      <c r="H7" s="5"/>
      <c r="I7" s="5"/>
      <c r="J7" s="5"/>
      <c r="K7" s="5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>
      <c r="A9" s="14" t="s">
        <v>1</v>
      </c>
      <c r="F9" s="5"/>
      <c r="G9" s="5"/>
      <c r="H9" s="5"/>
      <c r="I9" s="5"/>
      <c r="J9" s="5"/>
      <c r="K9" s="5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>
      <c r="A10" s="15" t="s">
        <v>14</v>
      </c>
      <c r="B10" s="16" t="s">
        <v>15</v>
      </c>
      <c r="C10" s="16"/>
      <c r="D10" s="16"/>
      <c r="E10" s="16" t="s">
        <v>16</v>
      </c>
      <c r="F10" s="5"/>
      <c r="G10" s="5"/>
      <c r="H10" s="5"/>
      <c r="I10" s="5"/>
      <c r="J10" s="5"/>
      <c r="K10" s="5"/>
      <c r="L10" s="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>
      <c r="A11" s="17" t="s">
        <v>17</v>
      </c>
      <c r="B11" s="18">
        <v>0.20833333333333334</v>
      </c>
      <c r="C11" s="19"/>
      <c r="D11" s="19"/>
      <c r="E11" s="19" t="s">
        <v>18</v>
      </c>
      <c r="F11" s="5"/>
      <c r="G11" s="5"/>
      <c r="H11" s="5"/>
      <c r="I11" s="5"/>
      <c r="J11" s="5"/>
      <c r="K11" s="5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>
      <c r="A12" s="17" t="s">
        <v>19</v>
      </c>
      <c r="B12" s="18">
        <v>0.041666666666666664</v>
      </c>
      <c r="C12" s="19"/>
      <c r="D12" s="19"/>
      <c r="E12" s="19"/>
      <c r="F12" s="5"/>
      <c r="G12" s="5"/>
      <c r="H12" s="5"/>
      <c r="I12" s="5"/>
      <c r="J12" s="5"/>
      <c r="K12" s="5"/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>
      <c r="A13" s="17" t="s">
        <v>20</v>
      </c>
      <c r="B13" s="19" t="s">
        <v>21</v>
      </c>
      <c r="C13" s="20"/>
      <c r="D13" s="20"/>
      <c r="E13" s="19"/>
      <c r="F13" s="5"/>
      <c r="G13" s="5"/>
      <c r="H13" s="5"/>
      <c r="I13" s="5"/>
      <c r="J13" s="5"/>
      <c r="K13" s="5"/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>
      <c r="A14" s="17" t="s">
        <v>22</v>
      </c>
      <c r="B14" s="19" t="s">
        <v>23</v>
      </c>
      <c r="C14" s="20"/>
      <c r="D14" s="20"/>
      <c r="E14" s="20"/>
      <c r="F14" s="5"/>
      <c r="G14" s="5"/>
      <c r="H14" s="5"/>
      <c r="I14" s="5"/>
      <c r="J14" s="5"/>
      <c r="K14" s="5"/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>
      <c r="A15" s="17" t="s">
        <v>24</v>
      </c>
      <c r="B15" s="19" t="s">
        <v>23</v>
      </c>
      <c r="C15" s="19"/>
      <c r="D15" s="19"/>
      <c r="E15" s="19"/>
      <c r="F15" s="5"/>
      <c r="G15" s="5"/>
      <c r="H15" s="5"/>
      <c r="I15" s="5"/>
      <c r="J15" s="5"/>
      <c r="K15" s="5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>
      <c r="A16" s="21" t="s">
        <v>25</v>
      </c>
      <c r="B16" s="22" t="s">
        <v>26</v>
      </c>
      <c r="C16" s="22" t="s">
        <v>27</v>
      </c>
      <c r="D16" s="22" t="s">
        <v>28</v>
      </c>
      <c r="E16" s="22" t="s">
        <v>29</v>
      </c>
      <c r="F16" s="22" t="s">
        <v>30</v>
      </c>
      <c r="G16" s="22" t="s">
        <v>31</v>
      </c>
      <c r="H16" s="22" t="s">
        <v>32</v>
      </c>
      <c r="I16" s="22" t="s">
        <v>33</v>
      </c>
      <c r="J16" s="22" t="s">
        <v>34</v>
      </c>
      <c r="K16" s="23"/>
      <c r="L16" s="24" t="s">
        <v>35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>
      <c r="A17" s="25" t="s">
        <v>36</v>
      </c>
      <c r="B17" s="26">
        <v>5.0</v>
      </c>
      <c r="C17" s="26">
        <v>5.0</v>
      </c>
      <c r="D17" s="27">
        <v>0.08333333333333333</v>
      </c>
      <c r="E17" s="26">
        <v>215.0</v>
      </c>
      <c r="F17" s="26">
        <v>215.0</v>
      </c>
      <c r="G17" s="26">
        <v>215.0</v>
      </c>
      <c r="H17" s="26">
        <v>215.0</v>
      </c>
      <c r="I17" s="26">
        <v>215.0</v>
      </c>
      <c r="J17" s="26"/>
      <c r="K17" s="28">
        <f t="shared" ref="K17:K22" si="1">SUM(E17:J17)</f>
        <v>1075</v>
      </c>
      <c r="L17" s="29">
        <f t="shared" ref="L17:L22" si="2">C17*K17</f>
        <v>5375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>
      <c r="A18" s="25" t="s">
        <v>37</v>
      </c>
      <c r="B18" s="26">
        <v>6.0</v>
      </c>
      <c r="C18" s="26">
        <v>8.0</v>
      </c>
      <c r="D18" s="27">
        <v>0.08333333333333333</v>
      </c>
      <c r="E18" s="26">
        <v>225.0</v>
      </c>
      <c r="F18" s="26">
        <v>225.0</v>
      </c>
      <c r="G18" s="26">
        <v>225.0</v>
      </c>
      <c r="H18" s="26">
        <v>275.0</v>
      </c>
      <c r="I18" s="26">
        <v>275.0</v>
      </c>
      <c r="J18" s="26">
        <v>275.0</v>
      </c>
      <c r="K18" s="28">
        <f t="shared" si="1"/>
        <v>1500</v>
      </c>
      <c r="L18" s="29">
        <f t="shared" si="2"/>
        <v>12000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>
      <c r="A19" s="25" t="s">
        <v>38</v>
      </c>
      <c r="B19" s="26">
        <v>4.0</v>
      </c>
      <c r="C19" s="26">
        <v>12.0</v>
      </c>
      <c r="D19" s="27">
        <v>0.0625</v>
      </c>
      <c r="E19" s="26">
        <v>40.0</v>
      </c>
      <c r="F19" s="26">
        <v>45.0</v>
      </c>
      <c r="G19" s="26">
        <v>45.0</v>
      </c>
      <c r="H19" s="26">
        <v>45.0</v>
      </c>
      <c r="I19" s="30"/>
      <c r="J19" s="30"/>
      <c r="K19" s="28">
        <f t="shared" si="1"/>
        <v>175</v>
      </c>
      <c r="L19" s="31">
        <f t="shared" si="2"/>
        <v>2100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>
      <c r="A20" s="25" t="s">
        <v>39</v>
      </c>
      <c r="B20" s="26">
        <v>4.0</v>
      </c>
      <c r="C20" s="26">
        <v>12.0</v>
      </c>
      <c r="D20" s="27"/>
      <c r="E20" s="26">
        <v>40.0</v>
      </c>
      <c r="F20" s="26">
        <v>40.0</v>
      </c>
      <c r="G20" s="26">
        <v>40.0</v>
      </c>
      <c r="H20" s="26">
        <v>40.0</v>
      </c>
      <c r="I20" s="30"/>
      <c r="J20" s="30"/>
      <c r="K20" s="28">
        <f t="shared" si="1"/>
        <v>160</v>
      </c>
      <c r="L20" s="31">
        <f t="shared" si="2"/>
        <v>1920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>
      <c r="A21" s="25" t="s">
        <v>40</v>
      </c>
      <c r="B21" s="26">
        <v>4.0</v>
      </c>
      <c r="C21" s="26">
        <v>12.0</v>
      </c>
      <c r="D21" s="27">
        <v>0.0625</v>
      </c>
      <c r="E21" s="26">
        <v>105.0</v>
      </c>
      <c r="F21" s="26">
        <v>105.0</v>
      </c>
      <c r="G21" s="26">
        <v>105.0</v>
      </c>
      <c r="H21" s="26">
        <v>105.0</v>
      </c>
      <c r="I21" s="30"/>
      <c r="J21" s="30"/>
      <c r="K21" s="32">
        <f t="shared" si="1"/>
        <v>420</v>
      </c>
      <c r="L21" s="31">
        <f t="shared" si="2"/>
        <v>5040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>
      <c r="A22" s="25" t="s">
        <v>41</v>
      </c>
      <c r="B22" s="26">
        <v>4.0</v>
      </c>
      <c r="C22" s="26">
        <v>12.0</v>
      </c>
      <c r="D22" s="27">
        <v>0.041666666666666664</v>
      </c>
      <c r="E22" s="26">
        <v>25.0</v>
      </c>
      <c r="F22" s="26">
        <v>25.0</v>
      </c>
      <c r="G22" s="26">
        <v>25.0</v>
      </c>
      <c r="H22" s="26">
        <v>25.0</v>
      </c>
      <c r="I22" s="30"/>
      <c r="J22" s="30"/>
      <c r="K22" s="28">
        <f t="shared" si="1"/>
        <v>100</v>
      </c>
      <c r="L22" s="31">
        <f t="shared" si="2"/>
        <v>1200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>
      <c r="A23" s="33" t="s">
        <v>43</v>
      </c>
      <c r="B23" s="34" t="s">
        <v>15</v>
      </c>
      <c r="C23" s="34"/>
      <c r="D23" s="34"/>
      <c r="E23" s="34" t="s">
        <v>16</v>
      </c>
      <c r="F23" s="5"/>
      <c r="G23" s="5"/>
      <c r="H23" s="5"/>
      <c r="I23" s="5"/>
      <c r="J23" s="5"/>
      <c r="K23" s="23"/>
      <c r="L23" s="24" t="s">
        <v>44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>
      <c r="A24" s="35"/>
      <c r="B24" s="34"/>
      <c r="C24" s="34"/>
      <c r="D24" s="34"/>
      <c r="E24" s="34"/>
      <c r="F24" s="5"/>
      <c r="G24" s="5"/>
      <c r="H24" s="5"/>
      <c r="I24" s="5"/>
      <c r="J24" s="5"/>
      <c r="K24" s="28">
        <f t="shared" ref="K24:L24" si="3">SUM(K17:K22)</f>
        <v>3430</v>
      </c>
      <c r="L24" s="31">
        <f t="shared" si="3"/>
        <v>27635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>
      <c r="A25" s="35"/>
      <c r="B25" s="36"/>
      <c r="C25" s="36"/>
      <c r="D25" s="36"/>
      <c r="E25" s="36"/>
      <c r="F25" s="5"/>
      <c r="G25" s="5"/>
      <c r="H25" s="5"/>
      <c r="I25" s="5"/>
      <c r="J25" s="5"/>
      <c r="K25" s="5"/>
      <c r="L25" s="3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>
      <c r="A26" s="35"/>
      <c r="B26" s="38"/>
      <c r="C26" s="36"/>
      <c r="D26" s="36"/>
      <c r="E26" s="39"/>
      <c r="F26" s="5"/>
      <c r="G26" s="5"/>
      <c r="H26" s="5"/>
      <c r="I26" s="5"/>
      <c r="J26" s="5"/>
      <c r="K26" s="5"/>
      <c r="L26" s="4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>
      <c r="A27" s="35"/>
      <c r="B27" s="36"/>
      <c r="C27" s="36"/>
      <c r="D27" s="36"/>
      <c r="E27" s="39"/>
      <c r="F27" s="5"/>
      <c r="G27" s="5"/>
      <c r="H27" s="5"/>
      <c r="I27" s="5"/>
      <c r="J27" s="5"/>
      <c r="K27" s="5"/>
      <c r="L27" s="3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>
      <c r="A29" s="14" t="s">
        <v>4</v>
      </c>
      <c r="F29" s="5"/>
      <c r="G29" s="5"/>
      <c r="H29" s="5"/>
      <c r="I29" s="5"/>
      <c r="J29" s="5"/>
      <c r="K29" s="5"/>
      <c r="L29" s="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>
      <c r="A30" s="15" t="s">
        <v>14</v>
      </c>
      <c r="B30" s="16" t="s">
        <v>15</v>
      </c>
      <c r="C30" s="16" t="s">
        <v>16</v>
      </c>
      <c r="D30" s="16"/>
      <c r="E30" s="16" t="s">
        <v>46</v>
      </c>
      <c r="F30" s="5"/>
      <c r="G30" s="5"/>
      <c r="H30" s="5"/>
      <c r="I30" s="5"/>
      <c r="J30" s="5"/>
      <c r="K30" s="5"/>
      <c r="L30" s="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>
      <c r="A31" s="17" t="s">
        <v>47</v>
      </c>
      <c r="B31" s="18">
        <v>0.08333333333333333</v>
      </c>
      <c r="C31" s="19" t="s">
        <v>48</v>
      </c>
      <c r="D31" s="19"/>
      <c r="E31" s="19"/>
      <c r="F31" s="5"/>
      <c r="G31" s="5"/>
      <c r="H31" s="5"/>
      <c r="I31" s="5"/>
      <c r="J31" s="5"/>
      <c r="K31" s="5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>
      <c r="A32" s="17" t="s">
        <v>49</v>
      </c>
      <c r="B32" s="18">
        <v>0.08333333333333333</v>
      </c>
      <c r="C32" s="19" t="s">
        <v>48</v>
      </c>
      <c r="D32" s="19"/>
      <c r="E32" s="19"/>
      <c r="F32" s="5"/>
      <c r="G32" s="5"/>
      <c r="H32" s="5"/>
      <c r="I32" s="5"/>
      <c r="J32" s="5"/>
      <c r="K32" s="5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>
      <c r="A33" s="17" t="s">
        <v>50</v>
      </c>
      <c r="B33" s="41" t="s">
        <v>51</v>
      </c>
      <c r="C33" s="20"/>
      <c r="D33" s="20"/>
      <c r="E33" s="19">
        <v>5.0</v>
      </c>
      <c r="F33" s="5"/>
      <c r="G33" s="5"/>
      <c r="H33" s="5"/>
      <c r="I33" s="5"/>
      <c r="J33" s="5"/>
      <c r="K33" s="5"/>
      <c r="L33" s="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>
      <c r="A34" s="42" t="s">
        <v>52</v>
      </c>
      <c r="B34" s="41">
        <v>10.0</v>
      </c>
      <c r="C34" s="20"/>
      <c r="D34" s="20"/>
      <c r="E34" s="20"/>
      <c r="F34" s="5"/>
      <c r="G34" s="5"/>
      <c r="H34" s="5"/>
      <c r="I34" s="5"/>
      <c r="J34" s="5"/>
      <c r="K34" s="5"/>
      <c r="L34" s="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>
      <c r="A35" s="43" t="s">
        <v>53</v>
      </c>
      <c r="B35" s="41">
        <v>10.0</v>
      </c>
      <c r="C35" s="19"/>
      <c r="D35" s="19"/>
      <c r="E35" s="19"/>
      <c r="F35" s="5"/>
      <c r="G35" s="5"/>
      <c r="H35" s="5"/>
      <c r="I35" s="5"/>
      <c r="J35" s="5"/>
      <c r="K35" s="5"/>
      <c r="L35" s="6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>
      <c r="A36" s="43" t="s">
        <v>54</v>
      </c>
      <c r="B36" s="19" t="s">
        <v>51</v>
      </c>
      <c r="C36" s="19"/>
      <c r="D36" s="19"/>
      <c r="E36" s="19">
        <v>5.0</v>
      </c>
      <c r="F36" s="5"/>
      <c r="G36" s="5"/>
      <c r="H36" s="5"/>
      <c r="I36" s="5"/>
      <c r="J36" s="5"/>
      <c r="K36" s="5"/>
      <c r="L36" s="6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>
      <c r="A37" s="21" t="s">
        <v>25</v>
      </c>
      <c r="B37" s="22" t="s">
        <v>26</v>
      </c>
      <c r="C37" s="22" t="s">
        <v>27</v>
      </c>
      <c r="D37" s="22" t="s">
        <v>28</v>
      </c>
      <c r="E37" s="22" t="s">
        <v>29</v>
      </c>
      <c r="F37" s="22" t="s">
        <v>30</v>
      </c>
      <c r="G37" s="22" t="s">
        <v>31</v>
      </c>
      <c r="H37" s="22" t="s">
        <v>32</v>
      </c>
      <c r="I37" s="22" t="s">
        <v>33</v>
      </c>
      <c r="J37" s="22" t="s">
        <v>34</v>
      </c>
      <c r="K37" s="23"/>
      <c r="L37" s="24" t="s">
        <v>35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>
      <c r="A38" s="25" t="s">
        <v>55</v>
      </c>
      <c r="B38" s="26">
        <v>6.0</v>
      </c>
      <c r="C38" s="26">
        <v>6.0</v>
      </c>
      <c r="D38" s="27">
        <v>0.08333333333333333</v>
      </c>
      <c r="E38" s="26">
        <v>45.0</v>
      </c>
      <c r="F38" s="26">
        <v>50.0</v>
      </c>
      <c r="G38" s="26">
        <v>55.0</v>
      </c>
      <c r="H38" s="26">
        <v>60.0</v>
      </c>
      <c r="I38" s="26">
        <v>60.0</v>
      </c>
      <c r="J38" s="26">
        <v>60.0</v>
      </c>
      <c r="K38" s="28">
        <f t="shared" ref="K38:K44" si="4">SUM(E38:J38)</f>
        <v>330</v>
      </c>
      <c r="L38" s="44">
        <f t="shared" ref="L38:L44" si="5">C38*K38</f>
        <v>1980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>
      <c r="A39" s="25" t="s">
        <v>56</v>
      </c>
      <c r="B39" s="26">
        <v>5.0</v>
      </c>
      <c r="C39" s="26">
        <v>12.0</v>
      </c>
      <c r="D39" s="27">
        <v>0.0625</v>
      </c>
      <c r="E39" s="26">
        <v>10.0</v>
      </c>
      <c r="F39" s="26">
        <v>15.0</v>
      </c>
      <c r="G39" s="26">
        <v>15.0</v>
      </c>
      <c r="H39" s="26">
        <v>15.0</v>
      </c>
      <c r="I39" s="26">
        <v>15.0</v>
      </c>
      <c r="J39" s="30"/>
      <c r="K39" s="28">
        <f t="shared" si="4"/>
        <v>70</v>
      </c>
      <c r="L39" s="31">
        <f t="shared" si="5"/>
        <v>840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>
      <c r="A40" s="25" t="s">
        <v>57</v>
      </c>
      <c r="B40" s="26">
        <v>4.0</v>
      </c>
      <c r="C40" s="26">
        <v>10.0</v>
      </c>
      <c r="D40" s="27">
        <v>0.0625</v>
      </c>
      <c r="E40" s="26">
        <v>20.0</v>
      </c>
      <c r="F40" s="26">
        <v>20.0</v>
      </c>
      <c r="G40" s="26">
        <v>20.0</v>
      </c>
      <c r="H40" s="26">
        <v>20.0</v>
      </c>
      <c r="I40" s="30"/>
      <c r="J40" s="30"/>
      <c r="K40" s="28">
        <f t="shared" si="4"/>
        <v>80</v>
      </c>
      <c r="L40" s="29">
        <f t="shared" si="5"/>
        <v>800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>
      <c r="A41" s="25" t="s">
        <v>58</v>
      </c>
      <c r="B41" s="26">
        <v>4.0</v>
      </c>
      <c r="C41" s="26">
        <v>10.0</v>
      </c>
      <c r="D41" s="27">
        <v>0.0625</v>
      </c>
      <c r="E41" s="26">
        <v>30.0</v>
      </c>
      <c r="F41" s="26">
        <v>30.0</v>
      </c>
      <c r="G41" s="26">
        <v>30.0</v>
      </c>
      <c r="H41" s="26">
        <v>30.0</v>
      </c>
      <c r="I41" s="30"/>
      <c r="J41" s="30"/>
      <c r="K41" s="28">
        <f t="shared" si="4"/>
        <v>120</v>
      </c>
      <c r="L41" s="31">
        <f t="shared" si="5"/>
        <v>1200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>
      <c r="A42" s="25" t="s">
        <v>59</v>
      </c>
      <c r="B42" s="26">
        <v>4.0</v>
      </c>
      <c r="C42" s="26">
        <v>12.0</v>
      </c>
      <c r="D42" s="27"/>
      <c r="E42" s="26">
        <v>40.0</v>
      </c>
      <c r="F42" s="26">
        <v>50.0</v>
      </c>
      <c r="G42" s="26">
        <v>60.0</v>
      </c>
      <c r="H42" s="26">
        <v>60.0</v>
      </c>
      <c r="I42" s="30"/>
      <c r="J42" s="30"/>
      <c r="K42" s="28">
        <f t="shared" si="4"/>
        <v>210</v>
      </c>
      <c r="L42" s="31">
        <f t="shared" si="5"/>
        <v>2520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>
      <c r="A43" s="25" t="s">
        <v>60</v>
      </c>
      <c r="B43" s="26">
        <v>4.0</v>
      </c>
      <c r="C43" s="26">
        <v>12.0</v>
      </c>
      <c r="D43" s="27">
        <v>0.0625</v>
      </c>
      <c r="E43" s="26">
        <v>30.0</v>
      </c>
      <c r="F43" s="26">
        <v>40.0</v>
      </c>
      <c r="G43" s="26">
        <v>40.0</v>
      </c>
      <c r="H43" s="26">
        <v>40.0</v>
      </c>
      <c r="I43" s="30"/>
      <c r="J43" s="30"/>
      <c r="K43" s="28">
        <f t="shared" si="4"/>
        <v>150</v>
      </c>
      <c r="L43" s="31">
        <f t="shared" si="5"/>
        <v>1800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>
      <c r="A44" s="25" t="s">
        <v>61</v>
      </c>
      <c r="B44" s="26">
        <v>4.0</v>
      </c>
      <c r="C44" s="26">
        <v>12.0</v>
      </c>
      <c r="D44" s="27">
        <v>0.0625</v>
      </c>
      <c r="E44" s="26">
        <v>40.0</v>
      </c>
      <c r="F44" s="26">
        <v>50.0</v>
      </c>
      <c r="G44" s="26">
        <v>50.0</v>
      </c>
      <c r="H44" s="26">
        <v>50.0</v>
      </c>
      <c r="I44" s="30"/>
      <c r="J44" s="30"/>
      <c r="K44" s="28">
        <f t="shared" si="4"/>
        <v>190</v>
      </c>
      <c r="L44" s="31">
        <f t="shared" si="5"/>
        <v>2280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>
      <c r="A45" s="25" t="s">
        <v>62</v>
      </c>
      <c r="B45" s="26">
        <v>4.0</v>
      </c>
      <c r="C45" s="26">
        <v>12.0</v>
      </c>
      <c r="D45" s="27">
        <v>0.0625</v>
      </c>
      <c r="E45" s="26">
        <v>30.0</v>
      </c>
      <c r="F45" s="26">
        <v>30.0</v>
      </c>
      <c r="G45" s="26">
        <v>30.0</v>
      </c>
      <c r="H45" s="26">
        <v>30.0</v>
      </c>
      <c r="I45" s="30"/>
      <c r="J45" s="30"/>
      <c r="K45" s="28"/>
      <c r="L45" s="3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>
      <c r="A46" s="33" t="s">
        <v>43</v>
      </c>
      <c r="B46" s="34" t="s">
        <v>15</v>
      </c>
      <c r="C46" s="45" t="s">
        <v>16</v>
      </c>
      <c r="D46" s="45"/>
      <c r="E46" s="34" t="s">
        <v>46</v>
      </c>
      <c r="F46" s="5"/>
      <c r="G46" s="5"/>
      <c r="H46" s="5"/>
      <c r="I46" s="5"/>
      <c r="J46" s="5"/>
      <c r="K46" s="23"/>
      <c r="L46" s="24" t="s">
        <v>44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>
      <c r="A47" s="35" t="s">
        <v>63</v>
      </c>
      <c r="B47" s="36" t="s">
        <v>64</v>
      </c>
      <c r="C47" s="46" t="s">
        <v>65</v>
      </c>
      <c r="D47" s="46"/>
      <c r="E47" s="36"/>
      <c r="F47" s="5"/>
      <c r="G47" s="5"/>
      <c r="H47" s="5"/>
      <c r="I47" s="5"/>
      <c r="J47" s="5"/>
      <c r="K47" s="28">
        <f t="shared" ref="K47:L47" si="6">SUM(K38:K44)</f>
        <v>1150</v>
      </c>
      <c r="L47" s="31">
        <f t="shared" si="6"/>
        <v>11420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>
      <c r="A48" s="35"/>
      <c r="B48" s="36"/>
      <c r="C48" s="36"/>
      <c r="D48" s="36"/>
      <c r="E48" s="36"/>
      <c r="F48" s="5"/>
      <c r="G48" s="5"/>
      <c r="H48" s="5"/>
      <c r="I48" s="5"/>
      <c r="J48" s="5"/>
      <c r="K48" s="5"/>
      <c r="L48" s="6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>
      <c r="A49" s="35"/>
      <c r="B49" s="36"/>
      <c r="C49" s="36"/>
      <c r="D49" s="36"/>
      <c r="E49" s="39"/>
      <c r="F49" s="5"/>
      <c r="G49" s="5"/>
      <c r="H49" s="5"/>
      <c r="I49" s="5"/>
      <c r="J49" s="5"/>
      <c r="K49" s="5"/>
      <c r="L49" s="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>
      <c r="A50" s="35"/>
      <c r="B50" s="36"/>
      <c r="C50" s="36"/>
      <c r="D50" s="36"/>
      <c r="E50" s="39"/>
      <c r="F50" s="5"/>
      <c r="G50" s="5"/>
      <c r="H50" s="5"/>
      <c r="I50" s="5"/>
      <c r="J50" s="5"/>
      <c r="K50" s="5"/>
      <c r="L50" s="6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>
      <c r="A52" s="14" t="s">
        <v>6</v>
      </c>
      <c r="F52" s="5"/>
      <c r="G52" s="5"/>
      <c r="H52" s="5"/>
      <c r="I52" s="5"/>
      <c r="J52" s="5"/>
      <c r="K52" s="5"/>
      <c r="L52" s="6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>
      <c r="A53" s="15" t="s">
        <v>14</v>
      </c>
      <c r="B53" s="16" t="s">
        <v>15</v>
      </c>
      <c r="C53" s="16" t="s">
        <v>16</v>
      </c>
      <c r="D53" s="16"/>
      <c r="E53" s="16" t="s">
        <v>46</v>
      </c>
      <c r="F53" s="5"/>
      <c r="G53" s="5"/>
      <c r="H53" s="5"/>
      <c r="I53" s="5"/>
      <c r="J53" s="5"/>
      <c r="K53" s="5"/>
      <c r="L53" s="6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>
      <c r="A54" s="17" t="s">
        <v>68</v>
      </c>
      <c r="B54" s="18">
        <v>0.08333333333333333</v>
      </c>
      <c r="C54" s="19" t="s">
        <v>69</v>
      </c>
      <c r="D54" s="19"/>
      <c r="E54" s="19"/>
      <c r="F54" s="5"/>
      <c r="G54" s="5"/>
      <c r="H54" s="5"/>
      <c r="I54" s="5"/>
      <c r="J54" s="5"/>
      <c r="K54" s="5"/>
      <c r="L54" s="6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>
      <c r="A55" s="17" t="s">
        <v>70</v>
      </c>
      <c r="B55" s="19"/>
      <c r="C55" s="19"/>
      <c r="D55" s="19"/>
      <c r="E55" s="19"/>
      <c r="F55" s="5"/>
      <c r="G55" s="5"/>
      <c r="H55" s="5"/>
      <c r="I55" s="5"/>
      <c r="J55" s="5"/>
      <c r="K55" s="5"/>
      <c r="L55" s="6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>
      <c r="A56" s="17" t="s">
        <v>71</v>
      </c>
      <c r="B56" s="20"/>
      <c r="C56" s="20"/>
      <c r="D56" s="20"/>
      <c r="E56" s="20"/>
      <c r="F56" s="5"/>
      <c r="G56" s="5"/>
      <c r="H56" s="5"/>
      <c r="I56" s="5"/>
      <c r="J56" s="5"/>
      <c r="K56" s="5"/>
      <c r="L56" s="6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>
      <c r="A57" s="17" t="s">
        <v>72</v>
      </c>
      <c r="B57" s="20"/>
      <c r="C57" s="20"/>
      <c r="D57" s="20"/>
      <c r="E57" s="20"/>
      <c r="F57" s="5"/>
      <c r="G57" s="5"/>
      <c r="H57" s="5"/>
      <c r="I57" s="5"/>
      <c r="J57" s="5"/>
      <c r="K57" s="5"/>
      <c r="L57" s="6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>
      <c r="A58" s="17" t="s">
        <v>73</v>
      </c>
      <c r="B58" s="19" t="s">
        <v>74</v>
      </c>
      <c r="C58" s="19"/>
      <c r="D58" s="19"/>
      <c r="E58" s="19">
        <v>45.0</v>
      </c>
      <c r="F58" s="5"/>
      <c r="G58" s="5"/>
      <c r="H58" s="5"/>
      <c r="I58" s="5"/>
      <c r="J58" s="5"/>
      <c r="K58" s="5"/>
      <c r="L58" s="6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>
      <c r="A59" s="17" t="s">
        <v>75</v>
      </c>
      <c r="B59" s="19" t="s">
        <v>74</v>
      </c>
      <c r="C59" s="19"/>
      <c r="D59" s="19"/>
      <c r="E59" s="19">
        <v>45.0</v>
      </c>
      <c r="F59" s="5"/>
      <c r="G59" s="5"/>
      <c r="H59" s="5"/>
      <c r="I59" s="5"/>
      <c r="J59" s="5"/>
      <c r="K59" s="5"/>
      <c r="L59" s="6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>
      <c r="A60" s="21" t="s">
        <v>25</v>
      </c>
      <c r="B60" s="22" t="s">
        <v>26</v>
      </c>
      <c r="C60" s="22" t="s">
        <v>27</v>
      </c>
      <c r="D60" s="22" t="s">
        <v>28</v>
      </c>
      <c r="E60" s="22" t="s">
        <v>29</v>
      </c>
      <c r="F60" s="22" t="s">
        <v>30</v>
      </c>
      <c r="G60" s="22" t="s">
        <v>31</v>
      </c>
      <c r="H60" s="22" t="s">
        <v>32</v>
      </c>
      <c r="I60" s="22" t="s">
        <v>33</v>
      </c>
      <c r="J60" s="22" t="s">
        <v>34</v>
      </c>
      <c r="K60" s="23"/>
      <c r="L60" s="24" t="s">
        <v>35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>
      <c r="A61" s="25" t="s">
        <v>76</v>
      </c>
      <c r="B61" s="26">
        <v>5.0</v>
      </c>
      <c r="C61" s="26">
        <v>8.0</v>
      </c>
      <c r="D61" s="27">
        <v>0.125</v>
      </c>
      <c r="E61" s="26">
        <v>75.0</v>
      </c>
      <c r="F61" s="26">
        <v>95.0</v>
      </c>
      <c r="G61" s="26">
        <v>115.0</v>
      </c>
      <c r="H61" s="26">
        <v>135.0</v>
      </c>
      <c r="I61" s="26">
        <v>135.0</v>
      </c>
      <c r="J61" s="26"/>
      <c r="K61" s="28">
        <f t="shared" ref="K61:K66" si="7">SUM(E61:J61)</f>
        <v>555</v>
      </c>
      <c r="L61" s="44">
        <f t="shared" ref="L61:L66" si="8">C61*K61</f>
        <v>4440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>
      <c r="A62" s="25" t="s">
        <v>77</v>
      </c>
      <c r="B62" s="26">
        <v>5.0</v>
      </c>
      <c r="C62" s="26">
        <v>8.0</v>
      </c>
      <c r="D62" s="27">
        <v>0.08333333333333333</v>
      </c>
      <c r="E62" s="26">
        <v>15.0</v>
      </c>
      <c r="F62" s="26">
        <v>15.0</v>
      </c>
      <c r="G62" s="26">
        <v>15.0</v>
      </c>
      <c r="H62" s="26">
        <v>15.0</v>
      </c>
      <c r="I62" s="26">
        <v>15.0</v>
      </c>
      <c r="J62" s="30"/>
      <c r="K62" s="28">
        <f t="shared" si="7"/>
        <v>75</v>
      </c>
      <c r="L62" s="31">
        <f t="shared" si="8"/>
        <v>600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>
      <c r="A63" s="25" t="s">
        <v>78</v>
      </c>
      <c r="B63" s="26">
        <v>5.0</v>
      </c>
      <c r="C63" s="26">
        <v>10.0</v>
      </c>
      <c r="D63" s="27">
        <v>0.08333333333333333</v>
      </c>
      <c r="E63" s="26">
        <v>85.0</v>
      </c>
      <c r="F63" s="26">
        <v>85.0</v>
      </c>
      <c r="G63" s="26">
        <v>85.0</v>
      </c>
      <c r="H63" s="26">
        <v>85.0</v>
      </c>
      <c r="I63" s="26">
        <v>85.0</v>
      </c>
      <c r="J63" s="30"/>
      <c r="K63" s="28">
        <f t="shared" si="7"/>
        <v>425</v>
      </c>
      <c r="L63" s="31">
        <f t="shared" si="8"/>
        <v>4250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>
      <c r="A64" s="25" t="s">
        <v>79</v>
      </c>
      <c r="B64" s="26">
        <v>4.0</v>
      </c>
      <c r="C64" s="26">
        <v>12.0</v>
      </c>
      <c r="D64" s="27">
        <v>0.0625</v>
      </c>
      <c r="E64" s="26">
        <v>70.0</v>
      </c>
      <c r="F64" s="26">
        <v>70.0</v>
      </c>
      <c r="G64" s="26">
        <v>70.0</v>
      </c>
      <c r="H64" s="26">
        <v>70.0</v>
      </c>
      <c r="I64" s="26"/>
      <c r="J64" s="30"/>
      <c r="K64" s="28">
        <f t="shared" si="7"/>
        <v>280</v>
      </c>
      <c r="L64" s="31">
        <f t="shared" si="8"/>
        <v>3360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>
      <c r="A65" s="25" t="s">
        <v>81</v>
      </c>
      <c r="B65" s="26">
        <v>4.0</v>
      </c>
      <c r="C65" s="26">
        <v>10.0</v>
      </c>
      <c r="D65" s="27">
        <v>0.0625</v>
      </c>
      <c r="E65" s="26">
        <v>20.0</v>
      </c>
      <c r="F65" s="26">
        <v>20.0</v>
      </c>
      <c r="G65" s="26">
        <v>20.0</v>
      </c>
      <c r="H65" s="26">
        <v>20.0</v>
      </c>
      <c r="I65" s="30"/>
      <c r="J65" s="30"/>
      <c r="K65" s="28">
        <f t="shared" si="7"/>
        <v>80</v>
      </c>
      <c r="L65" s="31">
        <f t="shared" si="8"/>
        <v>800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>
      <c r="A66" s="25" t="s">
        <v>82</v>
      </c>
      <c r="B66" s="26">
        <v>4.0</v>
      </c>
      <c r="C66" s="26">
        <v>12.0</v>
      </c>
      <c r="D66" s="27">
        <v>0.041666666666666664</v>
      </c>
      <c r="E66" s="26">
        <v>90.0</v>
      </c>
      <c r="F66" s="26">
        <v>90.0</v>
      </c>
      <c r="G66" s="26">
        <v>90.0</v>
      </c>
      <c r="H66" s="26">
        <v>90.0</v>
      </c>
      <c r="I66" s="30"/>
      <c r="J66" s="30"/>
      <c r="K66" s="28">
        <f t="shared" si="7"/>
        <v>360</v>
      </c>
      <c r="L66" s="31">
        <f t="shared" si="8"/>
        <v>4320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>
      <c r="A67" s="33" t="s">
        <v>43</v>
      </c>
      <c r="B67" s="34" t="s">
        <v>15</v>
      </c>
      <c r="C67" s="45" t="s">
        <v>16</v>
      </c>
      <c r="D67" s="45"/>
      <c r="E67" s="34" t="s">
        <v>46</v>
      </c>
      <c r="F67" s="5"/>
      <c r="G67" s="5"/>
      <c r="H67" s="5"/>
      <c r="I67" s="5"/>
      <c r="J67" s="5"/>
      <c r="K67" s="23"/>
      <c r="L67" s="24" t="s">
        <v>44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>
      <c r="A68" s="35" t="s">
        <v>83</v>
      </c>
      <c r="B68" s="34"/>
      <c r="C68" s="34"/>
      <c r="D68" s="34"/>
      <c r="E68" s="34"/>
      <c r="F68" s="5"/>
      <c r="G68" s="5"/>
      <c r="H68" s="5"/>
      <c r="I68" s="5"/>
      <c r="J68" s="5"/>
      <c r="K68" s="28">
        <f t="shared" ref="K68:L68" si="9">SUM(K61:K66)</f>
        <v>1775</v>
      </c>
      <c r="L68" s="31">
        <f t="shared" si="9"/>
        <v>17770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>
      <c r="A69" s="35" t="s">
        <v>84</v>
      </c>
      <c r="B69" s="36">
        <v>10.0</v>
      </c>
      <c r="C69" s="36"/>
      <c r="D69" s="36"/>
      <c r="E69" s="36">
        <v>25.0</v>
      </c>
      <c r="F69" s="5"/>
      <c r="G69" s="5"/>
      <c r="H69" s="5"/>
      <c r="I69" s="5"/>
      <c r="J69" s="5"/>
      <c r="K69" s="5"/>
      <c r="L69" s="6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>
      <c r="A70" s="35" t="s">
        <v>85</v>
      </c>
      <c r="B70" s="36">
        <v>20.0</v>
      </c>
      <c r="C70" s="36"/>
      <c r="D70" s="36"/>
      <c r="E70" s="36">
        <v>45.0</v>
      </c>
      <c r="F70" s="5"/>
      <c r="G70" s="5"/>
      <c r="H70" s="5"/>
      <c r="I70" s="5"/>
      <c r="J70" s="5"/>
      <c r="K70" s="5"/>
      <c r="L70" s="6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>
      <c r="A71" s="35" t="s">
        <v>86</v>
      </c>
      <c r="B71" s="36">
        <v>20.0</v>
      </c>
      <c r="C71" s="36"/>
      <c r="D71" s="36"/>
      <c r="E71" s="39"/>
      <c r="F71" s="5"/>
      <c r="G71" s="5"/>
      <c r="H71" s="5"/>
      <c r="I71" s="5"/>
      <c r="J71" s="5"/>
      <c r="K71" s="5"/>
      <c r="L71" s="6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>
      <c r="A72" s="35" t="s">
        <v>87</v>
      </c>
      <c r="B72" s="36"/>
      <c r="C72" s="36"/>
      <c r="D72" s="36"/>
      <c r="E72" s="39"/>
      <c r="F72" s="5"/>
      <c r="G72" s="5"/>
      <c r="H72" s="5"/>
      <c r="I72" s="5"/>
      <c r="J72" s="5"/>
      <c r="K72" s="5"/>
      <c r="L72" s="6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>
      <c r="A74" s="14" t="s">
        <v>8</v>
      </c>
      <c r="F74" s="5"/>
      <c r="G74" s="5"/>
      <c r="H74" s="5"/>
      <c r="I74" s="5"/>
      <c r="J74" s="5"/>
      <c r="K74" s="5"/>
      <c r="L74" s="6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>
      <c r="A75" s="15" t="s">
        <v>14</v>
      </c>
      <c r="B75" s="16" t="s">
        <v>15</v>
      </c>
      <c r="C75" s="16" t="s">
        <v>16</v>
      </c>
      <c r="D75" s="16"/>
      <c r="E75" s="16" t="s">
        <v>46</v>
      </c>
      <c r="F75" s="5"/>
      <c r="G75" s="5"/>
      <c r="H75" s="5"/>
      <c r="I75" s="5"/>
      <c r="J75" s="5"/>
      <c r="K75" s="5"/>
      <c r="L75" s="6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>
      <c r="A76" s="17" t="s">
        <v>88</v>
      </c>
      <c r="B76" s="19"/>
      <c r="C76" s="19"/>
      <c r="D76" s="19"/>
      <c r="E76" s="19"/>
      <c r="F76" s="5"/>
      <c r="G76" s="5"/>
      <c r="H76" s="5"/>
      <c r="I76" s="5"/>
      <c r="J76" s="5"/>
      <c r="K76" s="5"/>
      <c r="L76" s="6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>
      <c r="A77" s="17" t="s">
        <v>47</v>
      </c>
      <c r="B77" s="18">
        <v>0.20833333333333334</v>
      </c>
      <c r="C77" s="19" t="s">
        <v>89</v>
      </c>
      <c r="D77" s="19"/>
      <c r="E77" s="19"/>
      <c r="F77" s="5"/>
      <c r="G77" s="5"/>
      <c r="H77" s="5"/>
      <c r="I77" s="5"/>
      <c r="J77" s="5"/>
      <c r="K77" s="5"/>
      <c r="L77" s="6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>
      <c r="A78" s="17" t="s">
        <v>90</v>
      </c>
      <c r="B78" s="19">
        <v>15.0</v>
      </c>
      <c r="C78" s="19"/>
      <c r="D78" s="19"/>
      <c r="E78" s="20"/>
      <c r="F78" s="5"/>
      <c r="G78" s="5"/>
      <c r="H78" s="5"/>
      <c r="I78" s="5"/>
      <c r="J78" s="5"/>
      <c r="K78" s="5"/>
      <c r="L78" s="6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>
      <c r="A79" s="17" t="s">
        <v>91</v>
      </c>
      <c r="B79" s="19" t="s">
        <v>74</v>
      </c>
      <c r="C79" s="19"/>
      <c r="D79" s="19"/>
      <c r="E79" s="20"/>
      <c r="F79" s="5"/>
      <c r="G79" s="5"/>
      <c r="H79" s="5"/>
      <c r="I79" s="5"/>
      <c r="J79" s="5"/>
      <c r="K79" s="5"/>
      <c r="L79" s="6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>
      <c r="A80" s="17" t="s">
        <v>92</v>
      </c>
      <c r="B80" s="19" t="s">
        <v>74</v>
      </c>
      <c r="C80" s="19"/>
      <c r="D80" s="19"/>
      <c r="E80" s="19" t="s">
        <v>93</v>
      </c>
      <c r="F80" s="5"/>
      <c r="G80" s="5"/>
      <c r="H80" s="5"/>
      <c r="I80" s="5"/>
      <c r="J80" s="5"/>
      <c r="K80" s="5"/>
      <c r="L80" s="6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>
      <c r="A81" s="21" t="s">
        <v>25</v>
      </c>
      <c r="B81" s="22" t="s">
        <v>26</v>
      </c>
      <c r="C81" s="22" t="s">
        <v>27</v>
      </c>
      <c r="D81" s="22" t="s">
        <v>28</v>
      </c>
      <c r="E81" s="22" t="s">
        <v>29</v>
      </c>
      <c r="F81" s="22" t="s">
        <v>30</v>
      </c>
      <c r="G81" s="22" t="s">
        <v>31</v>
      </c>
      <c r="H81" s="22" t="s">
        <v>32</v>
      </c>
      <c r="I81" s="22" t="s">
        <v>33</v>
      </c>
      <c r="J81" s="22" t="s">
        <v>34</v>
      </c>
      <c r="K81" s="23"/>
      <c r="L81" s="24" t="s">
        <v>35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>
      <c r="A82" s="25" t="s">
        <v>94</v>
      </c>
      <c r="B82" s="26">
        <v>5.0</v>
      </c>
      <c r="C82" s="26">
        <v>8.0</v>
      </c>
      <c r="D82" s="27">
        <v>0.08333333333333333</v>
      </c>
      <c r="E82" s="26">
        <v>55.0</v>
      </c>
      <c r="F82" s="26">
        <v>65.0</v>
      </c>
      <c r="G82" s="26">
        <v>80.0</v>
      </c>
      <c r="H82" s="26">
        <v>80.0</v>
      </c>
      <c r="I82" s="26">
        <v>80.0</v>
      </c>
      <c r="J82" s="30"/>
      <c r="K82" s="28">
        <f t="shared" ref="K82:K90" si="10">SUM(E82:J82)</f>
        <v>360</v>
      </c>
      <c r="L82" s="44">
        <f t="shared" ref="L82:L90" si="11">C82*K82</f>
        <v>2880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>
      <c r="A83" s="25" t="s">
        <v>95</v>
      </c>
      <c r="B83" s="26">
        <v>4.0</v>
      </c>
      <c r="C83" s="26">
        <v>12.0</v>
      </c>
      <c r="D83" s="27">
        <v>0.08333333333333333</v>
      </c>
      <c r="E83" s="26">
        <v>20.0</v>
      </c>
      <c r="F83" s="26">
        <v>30.0</v>
      </c>
      <c r="G83" s="26">
        <v>30.0</v>
      </c>
      <c r="H83" s="26">
        <v>30.0</v>
      </c>
      <c r="I83" s="30"/>
      <c r="J83" s="30"/>
      <c r="K83" s="28">
        <f t="shared" si="10"/>
        <v>110</v>
      </c>
      <c r="L83" s="44">
        <f t="shared" si="11"/>
        <v>1320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>
      <c r="A84" s="25" t="s">
        <v>96</v>
      </c>
      <c r="B84" s="26">
        <v>4.0</v>
      </c>
      <c r="C84" s="26">
        <v>12.0</v>
      </c>
      <c r="D84" s="27">
        <v>0.08333333333333333</v>
      </c>
      <c r="E84" s="26">
        <v>45.0</v>
      </c>
      <c r="F84" s="26">
        <v>65.0</v>
      </c>
      <c r="G84" s="26">
        <v>85.0</v>
      </c>
      <c r="H84" s="26">
        <v>85.0</v>
      </c>
      <c r="I84" s="30"/>
      <c r="J84" s="30"/>
      <c r="K84" s="28">
        <f t="shared" si="10"/>
        <v>280</v>
      </c>
      <c r="L84" s="31">
        <f t="shared" si="11"/>
        <v>3360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>
      <c r="A85" s="25" t="s">
        <v>98</v>
      </c>
      <c r="B85" s="26">
        <v>4.0</v>
      </c>
      <c r="C85" s="26">
        <v>10.0</v>
      </c>
      <c r="D85" s="26"/>
      <c r="E85" s="26">
        <v>15.0</v>
      </c>
      <c r="F85" s="26">
        <v>15.0</v>
      </c>
      <c r="G85" s="26">
        <v>15.0</v>
      </c>
      <c r="H85" s="26">
        <v>15.0</v>
      </c>
      <c r="I85" s="30"/>
      <c r="J85" s="30"/>
      <c r="K85" s="28">
        <f t="shared" si="10"/>
        <v>60</v>
      </c>
      <c r="L85" s="31">
        <f t="shared" si="11"/>
        <v>600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>
      <c r="A86" s="25" t="s">
        <v>99</v>
      </c>
      <c r="B86" s="26">
        <v>4.0</v>
      </c>
      <c r="C86" s="26">
        <v>12.0</v>
      </c>
      <c r="D86" s="27">
        <v>0.0625</v>
      </c>
      <c r="E86" s="26">
        <v>35.0</v>
      </c>
      <c r="F86" s="26">
        <v>45.0</v>
      </c>
      <c r="G86" s="26">
        <v>45.0</v>
      </c>
      <c r="H86" s="26">
        <v>45.0</v>
      </c>
      <c r="I86" s="30"/>
      <c r="J86" s="30"/>
      <c r="K86" s="28">
        <f t="shared" si="10"/>
        <v>170</v>
      </c>
      <c r="L86" s="31">
        <f t="shared" si="11"/>
        <v>2040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>
      <c r="A87" s="25" t="s">
        <v>100</v>
      </c>
      <c r="B87" s="26">
        <v>4.0</v>
      </c>
      <c r="C87" s="26">
        <v>8.0</v>
      </c>
      <c r="D87" s="26"/>
      <c r="E87" s="26">
        <v>30.0</v>
      </c>
      <c r="F87" s="26">
        <v>35.0</v>
      </c>
      <c r="G87" s="26">
        <v>35.0</v>
      </c>
      <c r="H87" s="26">
        <v>35.0</v>
      </c>
      <c r="I87" s="30"/>
      <c r="J87" s="30"/>
      <c r="K87" s="28">
        <f t="shared" si="10"/>
        <v>135</v>
      </c>
      <c r="L87" s="31">
        <f t="shared" si="11"/>
        <v>1080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>
      <c r="A88" s="25" t="s">
        <v>101</v>
      </c>
      <c r="B88" s="26">
        <v>4.0</v>
      </c>
      <c r="C88" s="26">
        <v>8.0</v>
      </c>
      <c r="D88" s="27">
        <v>0.0625</v>
      </c>
      <c r="E88" s="26">
        <v>15.0</v>
      </c>
      <c r="F88" s="26">
        <v>15.0</v>
      </c>
      <c r="G88" s="26">
        <v>15.0</v>
      </c>
      <c r="H88" s="26">
        <v>15.0</v>
      </c>
      <c r="I88" s="30"/>
      <c r="J88" s="30"/>
      <c r="K88" s="28">
        <f t="shared" si="10"/>
        <v>60</v>
      </c>
      <c r="L88" s="31">
        <f t="shared" si="11"/>
        <v>480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>
      <c r="A89" s="25" t="s">
        <v>102</v>
      </c>
      <c r="B89" s="26">
        <v>4.0</v>
      </c>
      <c r="C89" s="26">
        <v>12.0</v>
      </c>
      <c r="D89" s="26"/>
      <c r="E89" s="26">
        <v>55.0</v>
      </c>
      <c r="F89" s="26">
        <v>55.0</v>
      </c>
      <c r="G89" s="26">
        <v>55.0</v>
      </c>
      <c r="H89" s="26">
        <v>55.0</v>
      </c>
      <c r="I89" s="30"/>
      <c r="J89" s="30"/>
      <c r="K89" s="28">
        <f t="shared" si="10"/>
        <v>220</v>
      </c>
      <c r="L89" s="31">
        <f t="shared" si="11"/>
        <v>2640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>
      <c r="A90" s="25" t="s">
        <v>103</v>
      </c>
      <c r="B90" s="26">
        <v>4.0</v>
      </c>
      <c r="C90" s="26">
        <v>12.0</v>
      </c>
      <c r="D90" s="27">
        <v>0.0625</v>
      </c>
      <c r="E90" s="26">
        <v>10.0</v>
      </c>
      <c r="F90" s="26">
        <v>10.0</v>
      </c>
      <c r="G90" s="26">
        <v>10.0</v>
      </c>
      <c r="H90" s="26">
        <v>10.0</v>
      </c>
      <c r="I90" s="30"/>
      <c r="J90" s="30"/>
      <c r="K90" s="28">
        <f t="shared" si="10"/>
        <v>40</v>
      </c>
      <c r="L90" s="31">
        <f t="shared" si="11"/>
        <v>480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>
      <c r="A91" s="33" t="s">
        <v>43</v>
      </c>
      <c r="B91" s="34" t="s">
        <v>15</v>
      </c>
      <c r="C91" s="45" t="s">
        <v>16</v>
      </c>
      <c r="D91" s="45"/>
      <c r="E91" s="34" t="s">
        <v>46</v>
      </c>
      <c r="F91" s="5"/>
      <c r="G91" s="5"/>
      <c r="H91" s="5"/>
      <c r="I91" s="5"/>
      <c r="J91" s="5"/>
      <c r="K91" s="23"/>
      <c r="L91" s="24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>
      <c r="A92" s="35" t="s">
        <v>104</v>
      </c>
      <c r="B92" s="47">
        <v>1.25</v>
      </c>
      <c r="C92" s="36" t="s">
        <v>18</v>
      </c>
      <c r="D92" s="36"/>
      <c r="E92" s="36"/>
      <c r="F92" s="5"/>
      <c r="G92" s="5"/>
      <c r="H92" s="5"/>
      <c r="I92" s="5"/>
      <c r="J92" s="5"/>
      <c r="K92" s="28">
        <f t="shared" ref="K92:L92" si="12">SUM(K82:K89)</f>
        <v>1395</v>
      </c>
      <c r="L92" s="31">
        <f t="shared" si="12"/>
        <v>14400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>
      <c r="A93" s="35"/>
      <c r="B93" s="36"/>
      <c r="C93" s="36"/>
      <c r="D93" s="36"/>
      <c r="E93" s="36"/>
      <c r="F93" s="5"/>
      <c r="G93" s="5"/>
      <c r="H93" s="5"/>
      <c r="I93" s="5"/>
      <c r="J93" s="5"/>
      <c r="K93" s="5"/>
      <c r="L93" s="6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>
      <c r="A94" s="35"/>
      <c r="B94" s="36"/>
      <c r="C94" s="36"/>
      <c r="D94" s="36"/>
      <c r="E94" s="36"/>
      <c r="F94" s="5"/>
      <c r="G94" s="5"/>
      <c r="H94" s="5"/>
      <c r="I94" s="5"/>
      <c r="J94" s="5"/>
      <c r="K94" s="5"/>
      <c r="L94" s="6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>
      <c r="A95" s="35"/>
      <c r="B95" s="36"/>
      <c r="C95" s="36"/>
      <c r="D95" s="36"/>
      <c r="E95" s="39"/>
      <c r="F95" s="5"/>
      <c r="G95" s="5"/>
      <c r="H95" s="5"/>
      <c r="I95" s="5"/>
      <c r="J95" s="5"/>
      <c r="K95" s="5"/>
      <c r="L95" s="6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>
      <c r="A97" s="14" t="s">
        <v>11</v>
      </c>
      <c r="F97" s="5"/>
      <c r="G97" s="5"/>
      <c r="H97" s="5"/>
      <c r="I97" s="5"/>
      <c r="J97" s="5"/>
      <c r="K97" s="5"/>
      <c r="L97" s="6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>
      <c r="A98" s="15" t="s">
        <v>14</v>
      </c>
      <c r="B98" s="16" t="s">
        <v>15</v>
      </c>
      <c r="C98" s="16" t="s">
        <v>16</v>
      </c>
      <c r="D98" s="16"/>
      <c r="E98" s="16" t="s">
        <v>46</v>
      </c>
      <c r="F98" s="5"/>
      <c r="G98" s="5"/>
      <c r="H98" s="5"/>
      <c r="I98" s="5"/>
      <c r="J98" s="5"/>
      <c r="K98" s="5"/>
      <c r="L98" s="6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>
      <c r="A99" s="17" t="s">
        <v>105</v>
      </c>
      <c r="B99" s="18">
        <v>0.4166666666666667</v>
      </c>
      <c r="C99" s="19" t="s">
        <v>106</v>
      </c>
      <c r="D99" s="19"/>
      <c r="E99" s="19"/>
      <c r="F99" s="5"/>
      <c r="G99" s="5"/>
      <c r="H99" s="5"/>
      <c r="I99" s="5"/>
      <c r="J99" s="5"/>
      <c r="K99" s="5"/>
      <c r="L99" s="6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>
      <c r="A100" s="17" t="s">
        <v>107</v>
      </c>
      <c r="B100" s="18">
        <v>0.08333333333333333</v>
      </c>
      <c r="C100" s="19"/>
      <c r="D100" s="19"/>
      <c r="E100" s="19"/>
      <c r="F100" s="5"/>
      <c r="G100" s="5"/>
      <c r="H100" s="5"/>
      <c r="I100" s="5"/>
      <c r="J100" s="5"/>
      <c r="K100" s="5"/>
      <c r="L100" s="6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>
      <c r="A101" s="17" t="s">
        <v>108</v>
      </c>
      <c r="B101" s="19">
        <v>20.0</v>
      </c>
      <c r="C101" s="20"/>
      <c r="D101" s="20"/>
      <c r="E101" s="20"/>
      <c r="F101" s="5"/>
      <c r="G101" s="5"/>
      <c r="H101" s="5"/>
      <c r="I101" s="5"/>
      <c r="J101" s="5"/>
      <c r="K101" s="5"/>
      <c r="L101" s="6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>
      <c r="A102" s="17" t="s">
        <v>71</v>
      </c>
      <c r="B102" s="19">
        <v>20.0</v>
      </c>
      <c r="C102" s="20"/>
      <c r="D102" s="20"/>
      <c r="E102" s="20"/>
      <c r="F102" s="5"/>
      <c r="G102" s="5"/>
      <c r="H102" s="5"/>
      <c r="I102" s="5"/>
      <c r="J102" s="5"/>
      <c r="K102" s="5"/>
      <c r="L102" s="6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>
      <c r="A103" s="17" t="s">
        <v>109</v>
      </c>
      <c r="B103" s="18">
        <v>0.0625</v>
      </c>
      <c r="C103" s="19"/>
      <c r="D103" s="19"/>
      <c r="E103" s="19"/>
      <c r="F103" s="5"/>
      <c r="G103" s="5"/>
      <c r="H103" s="5"/>
      <c r="I103" s="5"/>
      <c r="J103" s="5"/>
      <c r="K103" s="5"/>
      <c r="L103" s="6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>
      <c r="A104" s="17" t="s">
        <v>110</v>
      </c>
      <c r="B104" s="18">
        <v>0.041666666666666664</v>
      </c>
      <c r="C104" s="19"/>
      <c r="D104" s="19"/>
      <c r="E104" s="19"/>
      <c r="F104" s="5"/>
      <c r="G104" s="5"/>
      <c r="H104" s="5"/>
      <c r="I104" s="5"/>
      <c r="J104" s="5"/>
      <c r="K104" s="5"/>
      <c r="L104" s="6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>
      <c r="A105" s="21" t="s">
        <v>25</v>
      </c>
      <c r="B105" s="22" t="s">
        <v>26</v>
      </c>
      <c r="C105" s="22" t="s">
        <v>27</v>
      </c>
      <c r="D105" s="22" t="s">
        <v>28</v>
      </c>
      <c r="E105" s="22" t="s">
        <v>29</v>
      </c>
      <c r="F105" s="22" t="s">
        <v>30</v>
      </c>
      <c r="G105" s="22" t="s">
        <v>31</v>
      </c>
      <c r="H105" s="22" t="s">
        <v>32</v>
      </c>
      <c r="I105" s="22" t="s">
        <v>33</v>
      </c>
      <c r="J105" s="22" t="s">
        <v>34</v>
      </c>
      <c r="K105" s="23"/>
      <c r="L105" s="24" t="s">
        <v>35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>
      <c r="A106" s="25" t="s">
        <v>111</v>
      </c>
      <c r="B106" s="26">
        <v>5.0</v>
      </c>
      <c r="C106" s="26">
        <v>15.0</v>
      </c>
      <c r="D106" s="27">
        <v>0.0625</v>
      </c>
      <c r="E106" s="26">
        <v>50.0</v>
      </c>
      <c r="F106" s="26">
        <v>70.0</v>
      </c>
      <c r="G106" s="26">
        <v>70.0</v>
      </c>
      <c r="H106" s="26">
        <v>70.0</v>
      </c>
      <c r="I106" s="26">
        <v>80.0</v>
      </c>
      <c r="J106" s="30"/>
      <c r="K106" s="28">
        <f t="shared" ref="K106:K111" si="13">SUM(E106:J106)</f>
        <v>340</v>
      </c>
      <c r="L106" s="44">
        <f t="shared" ref="L106:L111" si="14">C106*K106</f>
        <v>5100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>
      <c r="A107" s="25" t="s">
        <v>112</v>
      </c>
      <c r="B107" s="26">
        <v>4.0</v>
      </c>
      <c r="C107" s="26">
        <v>15.0</v>
      </c>
      <c r="D107" s="27">
        <v>0.0625</v>
      </c>
      <c r="E107" s="26">
        <v>90.0</v>
      </c>
      <c r="F107" s="26">
        <v>90.0</v>
      </c>
      <c r="G107" s="26">
        <v>90.0</v>
      </c>
      <c r="H107" s="26">
        <v>90.0</v>
      </c>
      <c r="I107" s="26">
        <v>90.0</v>
      </c>
      <c r="J107" s="30"/>
      <c r="K107" s="28">
        <f t="shared" si="13"/>
        <v>450</v>
      </c>
      <c r="L107" s="31">
        <f t="shared" si="14"/>
        <v>6750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>
      <c r="A108" s="25" t="s">
        <v>114</v>
      </c>
      <c r="B108" s="26">
        <v>4.0</v>
      </c>
      <c r="C108" s="26">
        <v>15.0</v>
      </c>
      <c r="D108" s="27">
        <v>0.0625</v>
      </c>
      <c r="E108" s="26">
        <v>35.0</v>
      </c>
      <c r="F108" s="26">
        <v>50.0</v>
      </c>
      <c r="G108" s="26">
        <v>70.0</v>
      </c>
      <c r="H108" s="26">
        <v>70.0</v>
      </c>
      <c r="I108" s="30"/>
      <c r="J108" s="30"/>
      <c r="K108" s="28">
        <f t="shared" si="13"/>
        <v>225</v>
      </c>
      <c r="L108" s="31">
        <f t="shared" si="14"/>
        <v>3375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>
      <c r="A109" s="25" t="s">
        <v>115</v>
      </c>
      <c r="B109" s="26">
        <v>4.0</v>
      </c>
      <c r="C109" s="26">
        <v>12.0</v>
      </c>
      <c r="D109" s="27">
        <v>0.0625</v>
      </c>
      <c r="E109" s="26">
        <v>40.0</v>
      </c>
      <c r="F109" s="26">
        <v>50.0</v>
      </c>
      <c r="G109" s="26">
        <v>50.0</v>
      </c>
      <c r="H109" s="26">
        <v>50.0</v>
      </c>
      <c r="I109" s="30"/>
      <c r="J109" s="30"/>
      <c r="K109" s="28">
        <f t="shared" si="13"/>
        <v>190</v>
      </c>
      <c r="L109" s="31">
        <f t="shared" si="14"/>
        <v>2280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>
      <c r="A110" s="25" t="s">
        <v>116</v>
      </c>
      <c r="B110" s="26">
        <v>4.0</v>
      </c>
      <c r="C110" s="26">
        <v>15.0</v>
      </c>
      <c r="D110" s="27">
        <v>0.0625</v>
      </c>
      <c r="E110" s="26">
        <v>20.0</v>
      </c>
      <c r="F110" s="26">
        <v>20.0</v>
      </c>
      <c r="G110" s="26">
        <v>20.0</v>
      </c>
      <c r="H110" s="26">
        <v>20.0</v>
      </c>
      <c r="I110" s="30"/>
      <c r="J110" s="30"/>
      <c r="K110" s="28">
        <f t="shared" si="13"/>
        <v>80</v>
      </c>
      <c r="L110" s="31">
        <f t="shared" si="14"/>
        <v>1200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>
      <c r="A111" s="25" t="s">
        <v>117</v>
      </c>
      <c r="B111" s="26">
        <v>4.0</v>
      </c>
      <c r="C111" s="26">
        <v>12.0</v>
      </c>
      <c r="D111" s="27">
        <v>0.041666666666666664</v>
      </c>
      <c r="E111" s="26">
        <v>35.0</v>
      </c>
      <c r="F111" s="26">
        <v>35.0</v>
      </c>
      <c r="G111" s="26">
        <v>35.0</v>
      </c>
      <c r="H111" s="26">
        <v>35.0</v>
      </c>
      <c r="I111" s="30"/>
      <c r="J111" s="30"/>
      <c r="K111" s="28">
        <f t="shared" si="13"/>
        <v>140</v>
      </c>
      <c r="L111" s="31">
        <f t="shared" si="14"/>
        <v>1680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>
      <c r="A112" s="33" t="s">
        <v>43</v>
      </c>
      <c r="B112" s="34" t="s">
        <v>15</v>
      </c>
      <c r="C112" s="45" t="s">
        <v>16</v>
      </c>
      <c r="D112" s="45"/>
      <c r="E112" s="34" t="s">
        <v>46</v>
      </c>
      <c r="F112" s="5"/>
      <c r="G112" s="5"/>
      <c r="H112" s="5"/>
      <c r="I112" s="5"/>
      <c r="J112" s="5"/>
      <c r="K112" s="23"/>
      <c r="L112" s="24" t="s">
        <v>44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>
      <c r="A113" s="35" t="s">
        <v>118</v>
      </c>
      <c r="B113" s="36"/>
      <c r="C113" s="36"/>
      <c r="D113" s="36"/>
      <c r="E113" s="39"/>
      <c r="F113" s="5"/>
      <c r="G113" s="5"/>
      <c r="H113" s="5"/>
      <c r="I113" s="5"/>
      <c r="J113" s="5"/>
      <c r="K113" s="28"/>
      <c r="L113" s="31">
        <f>SUM(L106:L111)</f>
        <v>20385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>
      <c r="A114" s="35" t="s">
        <v>68</v>
      </c>
      <c r="B114" s="36" t="s">
        <v>119</v>
      </c>
      <c r="C114" s="36" t="s">
        <v>120</v>
      </c>
      <c r="D114" s="36"/>
      <c r="E114" s="39"/>
      <c r="F114" s="5"/>
      <c r="G114" s="5"/>
      <c r="H114" s="5"/>
      <c r="I114" s="5"/>
      <c r="J114" s="5"/>
      <c r="K114" s="28">
        <f>SUM(K106:K111)</f>
        <v>1425</v>
      </c>
      <c r="L114" s="3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>
      <c r="A115" s="35" t="s">
        <v>121</v>
      </c>
      <c r="B115" s="38">
        <v>0.041666666666666664</v>
      </c>
      <c r="C115" s="39"/>
      <c r="D115" s="39"/>
      <c r="E115" s="39"/>
      <c r="F115" s="5"/>
      <c r="G115" s="5"/>
      <c r="H115" s="5"/>
      <c r="I115" s="5"/>
      <c r="J115" s="5"/>
      <c r="K115" s="5"/>
      <c r="L115" s="4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>
      <c r="A116" s="35" t="s">
        <v>122</v>
      </c>
      <c r="B116" s="36" t="s">
        <v>123</v>
      </c>
      <c r="C116" s="39"/>
      <c r="D116" s="39"/>
      <c r="E116" s="39"/>
      <c r="F116" s="5"/>
      <c r="G116" s="5"/>
      <c r="H116" s="5"/>
      <c r="I116" s="5"/>
      <c r="J116" s="5"/>
      <c r="K116" s="5"/>
      <c r="L116" s="4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>
      <c r="A117" s="35" t="s">
        <v>28</v>
      </c>
      <c r="B117" s="38">
        <v>0.041666666666666664</v>
      </c>
      <c r="C117" s="39"/>
      <c r="D117" s="39"/>
      <c r="E117" s="39"/>
      <c r="F117" s="5"/>
      <c r="G117" s="5"/>
      <c r="H117" s="5"/>
      <c r="I117" s="5"/>
      <c r="J117" s="5"/>
      <c r="K117" s="5"/>
      <c r="L117" s="3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>
      <c r="A119" s="14" t="s">
        <v>12</v>
      </c>
      <c r="F119" s="5"/>
      <c r="G119" s="5"/>
      <c r="H119" s="5"/>
      <c r="I119" s="5"/>
      <c r="J119" s="5"/>
      <c r="K119" s="5"/>
      <c r="L119" s="6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>
      <c r="A120" s="15" t="s">
        <v>14</v>
      </c>
      <c r="B120" s="16" t="s">
        <v>15</v>
      </c>
      <c r="C120" s="16" t="s">
        <v>16</v>
      </c>
      <c r="D120" s="16"/>
      <c r="E120" s="16" t="s">
        <v>46</v>
      </c>
      <c r="F120" s="5"/>
      <c r="G120" s="5"/>
      <c r="H120" s="5"/>
      <c r="I120" s="5"/>
      <c r="J120" s="5"/>
      <c r="K120" s="5"/>
      <c r="L120" s="6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>
      <c r="A121" s="17" t="s">
        <v>124</v>
      </c>
      <c r="B121" s="19">
        <v>0.08333333333333333</v>
      </c>
      <c r="C121" s="19"/>
      <c r="D121" s="19"/>
      <c r="E121" s="19"/>
      <c r="F121" s="5"/>
      <c r="G121" s="5"/>
      <c r="H121" s="5"/>
      <c r="I121" s="5"/>
      <c r="J121" s="5"/>
      <c r="K121" s="5"/>
      <c r="L121" s="6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>
      <c r="A122" s="17" t="s">
        <v>125</v>
      </c>
      <c r="B122" s="19">
        <v>0.08333333333333333</v>
      </c>
      <c r="C122" s="19"/>
      <c r="D122" s="19"/>
      <c r="E122" s="19"/>
      <c r="F122" s="5"/>
      <c r="G122" s="5"/>
      <c r="H122" s="5"/>
      <c r="I122" s="5"/>
      <c r="J122" s="5"/>
      <c r="K122" s="5"/>
      <c r="L122" s="6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>
      <c r="A123" s="17"/>
      <c r="B123" s="19">
        <v>0.08333333333333333</v>
      </c>
      <c r="C123" s="19"/>
      <c r="D123" s="19"/>
      <c r="E123" s="20"/>
      <c r="F123" s="5"/>
      <c r="G123" s="5"/>
      <c r="H123" s="5"/>
      <c r="I123" s="5"/>
      <c r="J123" s="5"/>
      <c r="K123" s="5"/>
      <c r="L123" s="6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>
      <c r="A124" s="17"/>
      <c r="B124" s="20"/>
      <c r="C124" s="20"/>
      <c r="D124" s="20"/>
      <c r="E124" s="20"/>
      <c r="F124" s="5"/>
      <c r="G124" s="5"/>
      <c r="H124" s="5"/>
      <c r="I124" s="5"/>
      <c r="J124" s="5"/>
      <c r="K124" s="5"/>
      <c r="L124" s="24" t="s">
        <v>35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>
      <c r="A125" s="21" t="s">
        <v>25</v>
      </c>
      <c r="B125" s="22" t="s">
        <v>26</v>
      </c>
      <c r="C125" s="22" t="s">
        <v>27</v>
      </c>
      <c r="D125" s="22" t="s">
        <v>28</v>
      </c>
      <c r="E125" s="22" t="s">
        <v>29</v>
      </c>
      <c r="F125" s="22" t="s">
        <v>30</v>
      </c>
      <c r="G125" s="22" t="s">
        <v>31</v>
      </c>
      <c r="H125" s="22" t="s">
        <v>32</v>
      </c>
      <c r="I125" s="22" t="s">
        <v>33</v>
      </c>
      <c r="J125" s="22" t="s">
        <v>34</v>
      </c>
      <c r="K125" s="23"/>
      <c r="L125" s="31">
        <f t="shared" ref="L125:L132" si="15">C126*K126</f>
        <v>3250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>
      <c r="A126" s="25" t="s">
        <v>126</v>
      </c>
      <c r="B126" s="26">
        <v>5.0</v>
      </c>
      <c r="C126" s="26">
        <v>10.0</v>
      </c>
      <c r="D126" s="27">
        <v>0.08333333333333333</v>
      </c>
      <c r="E126" s="26">
        <v>65.0</v>
      </c>
      <c r="F126" s="26">
        <v>65.0</v>
      </c>
      <c r="G126" s="26">
        <v>65.0</v>
      </c>
      <c r="H126" s="26">
        <v>65.0</v>
      </c>
      <c r="I126" s="26">
        <v>65.0</v>
      </c>
      <c r="J126" s="30"/>
      <c r="K126" s="28">
        <f t="shared" ref="K126:K133" si="16">SUM(E126:J126)</f>
        <v>325</v>
      </c>
      <c r="L126" s="31">
        <f t="shared" si="15"/>
        <v>750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>
      <c r="A127" s="25" t="s">
        <v>56</v>
      </c>
      <c r="B127" s="26">
        <v>4.0</v>
      </c>
      <c r="C127" s="26">
        <v>15.0</v>
      </c>
      <c r="D127" s="27">
        <v>0.0625</v>
      </c>
      <c r="E127" s="26">
        <v>10.0</v>
      </c>
      <c r="F127" s="26">
        <v>10.0</v>
      </c>
      <c r="G127" s="26">
        <v>10.0</v>
      </c>
      <c r="H127" s="26">
        <v>10.0</v>
      </c>
      <c r="I127" s="26">
        <v>10.0</v>
      </c>
      <c r="J127" s="30"/>
      <c r="K127" s="28">
        <f t="shared" si="16"/>
        <v>50</v>
      </c>
      <c r="L127" s="31">
        <f t="shared" si="15"/>
        <v>1200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>
      <c r="A128" s="25" t="s">
        <v>127</v>
      </c>
      <c r="B128" s="26">
        <v>4.0</v>
      </c>
      <c r="C128" s="26">
        <v>20.0</v>
      </c>
      <c r="D128" s="26"/>
      <c r="E128" s="26">
        <v>15.0</v>
      </c>
      <c r="F128" s="26">
        <v>15.0</v>
      </c>
      <c r="G128" s="26">
        <v>15.0</v>
      </c>
      <c r="H128" s="26">
        <v>15.0</v>
      </c>
      <c r="I128" s="30"/>
      <c r="J128" s="30"/>
      <c r="K128" s="28">
        <f t="shared" si="16"/>
        <v>60</v>
      </c>
      <c r="L128" s="31">
        <f t="shared" si="15"/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>
      <c r="A129" s="25" t="s">
        <v>128</v>
      </c>
      <c r="B129" s="26">
        <v>4.0</v>
      </c>
      <c r="C129" s="26">
        <v>20.0</v>
      </c>
      <c r="D129" s="27">
        <v>0.0625</v>
      </c>
      <c r="E129" s="30"/>
      <c r="F129" s="30"/>
      <c r="G129" s="30"/>
      <c r="H129" s="30"/>
      <c r="I129" s="30"/>
      <c r="J129" s="30"/>
      <c r="K129" s="28">
        <f t="shared" si="16"/>
        <v>0</v>
      </c>
      <c r="L129" s="31">
        <f t="shared" si="15"/>
        <v>600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>
      <c r="A130" s="25" t="s">
        <v>129</v>
      </c>
      <c r="B130" s="26">
        <v>4.0</v>
      </c>
      <c r="C130" s="26">
        <v>15.0</v>
      </c>
      <c r="D130" s="27">
        <v>0.041666666666666664</v>
      </c>
      <c r="E130" s="26">
        <v>10.0</v>
      </c>
      <c r="F130" s="26">
        <v>10.0</v>
      </c>
      <c r="G130" s="26">
        <v>10.0</v>
      </c>
      <c r="H130" s="26">
        <v>10.0</v>
      </c>
      <c r="I130" s="30"/>
      <c r="J130" s="30"/>
      <c r="K130" s="28">
        <f t="shared" si="16"/>
        <v>40</v>
      </c>
      <c r="L130" s="31">
        <f t="shared" si="15"/>
        <v>800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>
      <c r="A131" s="25" t="s">
        <v>130</v>
      </c>
      <c r="B131" s="26">
        <v>4.0</v>
      </c>
      <c r="C131" s="26">
        <v>20.0</v>
      </c>
      <c r="D131" s="27">
        <v>0.041666666666666664</v>
      </c>
      <c r="E131" s="26">
        <v>10.0</v>
      </c>
      <c r="F131" s="26">
        <v>10.0</v>
      </c>
      <c r="G131" s="26">
        <v>10.0</v>
      </c>
      <c r="H131" s="26">
        <v>10.0</v>
      </c>
      <c r="I131" s="30"/>
      <c r="J131" s="30"/>
      <c r="K131" s="28">
        <f t="shared" si="16"/>
        <v>40</v>
      </c>
      <c r="L131" s="31">
        <f t="shared" si="15"/>
        <v>1800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>
      <c r="A132" s="25" t="s">
        <v>131</v>
      </c>
      <c r="B132" s="26">
        <v>4.0</v>
      </c>
      <c r="C132" s="26">
        <v>15.0</v>
      </c>
      <c r="D132" s="27">
        <v>0.0625</v>
      </c>
      <c r="E132" s="26">
        <v>30.0</v>
      </c>
      <c r="F132" s="26">
        <v>30.0</v>
      </c>
      <c r="G132" s="26">
        <v>30.0</v>
      </c>
      <c r="H132" s="26">
        <v>30.0</v>
      </c>
      <c r="I132" s="30"/>
      <c r="J132" s="30"/>
      <c r="K132" s="28">
        <f t="shared" si="16"/>
        <v>120</v>
      </c>
      <c r="L132" s="31">
        <f t="shared" si="15"/>
        <v>1280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>
      <c r="A133" s="25" t="s">
        <v>132</v>
      </c>
      <c r="B133" s="26">
        <v>4.0</v>
      </c>
      <c r="C133" s="26">
        <v>16.0</v>
      </c>
      <c r="D133" s="27">
        <v>0.0625</v>
      </c>
      <c r="E133" s="26">
        <v>20.0</v>
      </c>
      <c r="F133" s="26">
        <v>20.0</v>
      </c>
      <c r="G133" s="26">
        <v>20.0</v>
      </c>
      <c r="H133" s="26">
        <v>20.0</v>
      </c>
      <c r="I133" s="30"/>
      <c r="J133" s="30"/>
      <c r="K133" s="28">
        <f t="shared" si="16"/>
        <v>80</v>
      </c>
      <c r="L133" s="24" t="s">
        <v>44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>
      <c r="A134" s="33" t="s">
        <v>43</v>
      </c>
      <c r="B134" s="34" t="s">
        <v>15</v>
      </c>
      <c r="C134" s="45" t="s">
        <v>16</v>
      </c>
      <c r="D134" s="45"/>
      <c r="E134" s="34" t="s">
        <v>46</v>
      </c>
      <c r="F134" s="5"/>
      <c r="G134" s="5"/>
      <c r="H134" s="5"/>
      <c r="I134" s="5"/>
      <c r="J134" s="5"/>
      <c r="K134" s="23"/>
      <c r="L134" s="31">
        <f>SUM(L125:L132)</f>
        <v>9680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>
      <c r="A135" s="35" t="s">
        <v>133</v>
      </c>
      <c r="B135" s="36" t="s">
        <v>134</v>
      </c>
      <c r="C135" s="36" t="s">
        <v>135</v>
      </c>
      <c r="D135" s="36"/>
      <c r="E135" s="39"/>
      <c r="F135" s="5"/>
      <c r="G135" s="5"/>
      <c r="H135" s="5"/>
      <c r="I135" s="5"/>
      <c r="J135" s="5"/>
      <c r="K135" s="28">
        <f>SUM(K126:K133)</f>
        <v>715</v>
      </c>
      <c r="L135" s="6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>
      <c r="A136" s="35"/>
      <c r="B136" s="36"/>
      <c r="C136" s="36"/>
      <c r="D136" s="36"/>
      <c r="E136" s="39"/>
      <c r="F136" s="5"/>
      <c r="G136" s="5"/>
      <c r="H136" s="5"/>
      <c r="I136" s="5"/>
      <c r="J136" s="5"/>
      <c r="K136" s="5"/>
      <c r="L136" s="6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>
      <c r="A137" s="35"/>
      <c r="B137" s="36"/>
      <c r="C137" s="36"/>
      <c r="D137" s="36"/>
      <c r="E137" s="39"/>
      <c r="F137" s="5"/>
      <c r="G137" s="5"/>
      <c r="H137" s="5"/>
      <c r="I137" s="5"/>
      <c r="J137" s="5"/>
      <c r="K137" s="5"/>
      <c r="L137" s="6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>
      <c r="A138" s="35"/>
      <c r="B138" s="36"/>
      <c r="C138" s="36"/>
      <c r="D138" s="36"/>
      <c r="E138" s="39"/>
      <c r="F138" s="5"/>
      <c r="G138" s="5"/>
      <c r="H138" s="5"/>
      <c r="I138" s="5"/>
      <c r="J138" s="5"/>
      <c r="K138" s="5"/>
      <c r="L138" s="6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>
      <c r="A140" s="4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>
      <c r="A477" s="8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>
      <c r="A478" s="8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>
      <c r="A479" s="8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>
      <c r="A480" s="8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>
      <c r="A481" s="8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>
      <c r="A482" s="8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>
      <c r="A483" s="8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>
      <c r="A484" s="8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>
      <c r="A485" s="8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>
      <c r="A486" s="8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>
      <c r="A487" s="8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>
      <c r="A488" s="8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>
      <c r="A489" s="8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>
      <c r="A490" s="8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>
      <c r="A491" s="8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>
      <c r="A492" s="8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>
      <c r="A493" s="8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>
      <c r="A494" s="8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>
      <c r="A495" s="8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>
      <c r="A496" s="8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>
      <c r="A497" s="8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>
      <c r="A498" s="8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>
      <c r="A499" s="8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>
      <c r="A500" s="8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>
      <c r="A501" s="8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>
      <c r="A502" s="8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>
      <c r="A503" s="8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>
      <c r="A504" s="8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>
      <c r="A505" s="8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>
      <c r="A506" s="8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>
      <c r="A507" s="8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>
      <c r="A508" s="8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>
      <c r="A509" s="8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>
      <c r="A510" s="8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>
      <c r="A511" s="8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>
      <c r="A512" s="8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>
      <c r="A513" s="8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>
      <c r="A514" s="8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>
      <c r="A515" s="8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>
      <c r="A516" s="8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>
      <c r="A517" s="8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>
      <c r="A518" s="8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>
      <c r="A519" s="8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>
      <c r="A520" s="8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>
      <c r="A521" s="8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>
      <c r="A522" s="8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>
      <c r="A523" s="8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>
      <c r="A524" s="8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>
      <c r="A525" s="8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>
      <c r="A526" s="8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>
      <c r="A527" s="8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>
      <c r="A528" s="8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>
      <c r="A529" s="8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>
      <c r="A530" s="8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>
      <c r="A531" s="8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>
      <c r="A532" s="8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>
      <c r="A533" s="8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>
      <c r="A534" s="8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>
      <c r="A535" s="8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>
      <c r="A536" s="8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>
      <c r="A537" s="8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>
      <c r="A538" s="8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>
      <c r="A539" s="8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>
      <c r="A540" s="8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>
      <c r="A541" s="8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>
      <c r="A542" s="8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>
      <c r="A543" s="8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>
      <c r="A544" s="8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>
      <c r="A545" s="8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>
      <c r="A546" s="8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>
      <c r="A547" s="8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>
      <c r="A548" s="8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>
      <c r="A549" s="8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>
      <c r="A550" s="8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>
      <c r="A551" s="8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>
      <c r="A552" s="8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>
      <c r="A553" s="8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>
      <c r="A554" s="8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>
      <c r="A555" s="8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>
      <c r="A556" s="8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>
      <c r="A557" s="8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>
      <c r="A558" s="8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>
      <c r="A559" s="8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>
      <c r="A560" s="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>
      <c r="A561" s="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>
      <c r="A562" s="8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>
      <c r="A563" s="8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>
      <c r="A564" s="8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>
      <c r="A565" s="8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>
      <c r="A566" s="8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>
      <c r="A567" s="8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>
      <c r="A568" s="8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>
      <c r="A569" s="8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>
      <c r="A570" s="8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>
      <c r="A571" s="8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>
      <c r="A572" s="8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>
      <c r="A573" s="8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>
      <c r="A574" s="8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>
      <c r="A575" s="8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>
      <c r="A576" s="8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>
      <c r="A577" s="8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>
      <c r="A578" s="8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>
      <c r="A579" s="8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>
      <c r="A580" s="8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>
      <c r="A581" s="8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>
      <c r="A582" s="8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>
      <c r="A583" s="8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>
      <c r="A584" s="8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>
      <c r="A585" s="8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>
      <c r="A586" s="8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>
      <c r="A587" s="8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>
      <c r="A588" s="8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>
      <c r="A589" s="8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>
      <c r="A590" s="8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>
      <c r="A591" s="8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>
      <c r="A592" s="8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>
      <c r="A593" s="8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>
      <c r="A594" s="8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>
      <c r="A595" s="8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>
      <c r="A596" s="8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>
      <c r="A597" s="8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>
      <c r="A598" s="8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>
      <c r="A599" s="8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>
      <c r="A600" s="8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>
      <c r="A601" s="8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>
      <c r="A602" s="8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>
      <c r="A603" s="8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>
      <c r="A604" s="8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>
      <c r="A605" s="8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>
      <c r="A606" s="8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>
      <c r="A607" s="8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>
      <c r="A608" s="8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>
      <c r="A609" s="8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>
      <c r="A610" s="8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>
      <c r="A611" s="8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>
      <c r="A612" s="8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>
      <c r="A613" s="8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>
      <c r="A614" s="8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>
      <c r="A615" s="8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>
      <c r="A616" s="8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>
      <c r="A617" s="8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>
      <c r="A618" s="8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>
      <c r="A619" s="8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>
      <c r="A620" s="8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>
      <c r="A621" s="8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>
      <c r="A622" s="8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>
      <c r="A623" s="8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>
      <c r="A624" s="8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>
      <c r="A625" s="8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>
      <c r="A626" s="8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>
      <c r="A627" s="8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>
      <c r="A628" s="8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>
      <c r="A629" s="8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>
      <c r="A630" s="8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>
      <c r="A631" s="8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>
      <c r="A632" s="8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>
      <c r="A633" s="8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>
      <c r="A634" s="8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>
      <c r="A635" s="8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>
      <c r="A636" s="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>
      <c r="A637" s="8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>
      <c r="A638" s="8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>
      <c r="A639" s="8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>
      <c r="A640" s="8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>
      <c r="A641" s="8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>
      <c r="A642" s="8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>
      <c r="A643" s="8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>
      <c r="A644" s="8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>
      <c r="A645" s="8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>
      <c r="A646" s="8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>
      <c r="A647" s="8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>
      <c r="A648" s="8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>
      <c r="A649" s="8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>
      <c r="A650" s="8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>
      <c r="A651" s="8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>
      <c r="A652" s="8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>
      <c r="A653" s="8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>
      <c r="A654" s="8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>
      <c r="A655" s="8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>
      <c r="A656" s="8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>
      <c r="A657" s="8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>
      <c r="A658" s="8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>
      <c r="A659" s="8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>
      <c r="A660" s="8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>
      <c r="A661" s="8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>
      <c r="A662" s="8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>
      <c r="A663" s="8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>
      <c r="A664" s="8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>
      <c r="A665" s="8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>
      <c r="A666" s="8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>
      <c r="A667" s="8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>
      <c r="A668" s="8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>
      <c r="A669" s="8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>
      <c r="A670" s="8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>
      <c r="A671" s="8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>
      <c r="A672" s="8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>
      <c r="A673" s="8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>
      <c r="A674" s="8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>
      <c r="A675" s="8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>
      <c r="A676" s="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>
      <c r="A677" s="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>
      <c r="A678" s="8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>
      <c r="A679" s="8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>
      <c r="A680" s="8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>
      <c r="A681" s="8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>
      <c r="A682" s="8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>
      <c r="A683" s="8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>
      <c r="A684" s="8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>
      <c r="A685" s="8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>
      <c r="A686" s="8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>
      <c r="A687" s="8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>
      <c r="A688" s="8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>
      <c r="A689" s="8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>
      <c r="A690" s="8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>
      <c r="A691" s="8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>
      <c r="A692" s="8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>
      <c r="A693" s="8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>
      <c r="A694" s="8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>
      <c r="A695" s="8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>
      <c r="A696" s="8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>
      <c r="A697" s="8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>
      <c r="A698" s="8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>
      <c r="A699" s="8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>
      <c r="A700" s="8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>
      <c r="A701" s="8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>
      <c r="A702" s="8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>
      <c r="A703" s="8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>
      <c r="A704" s="8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>
      <c r="A705" s="8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>
      <c r="A706" s="8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>
      <c r="A707" s="8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>
      <c r="A708" s="8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>
      <c r="A709" s="8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>
      <c r="A710" s="8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>
      <c r="A711" s="8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>
      <c r="A712" s="8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>
      <c r="A713" s="8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>
      <c r="A714" s="8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>
      <c r="A715" s="8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>
      <c r="A716" s="8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>
      <c r="A717" s="8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>
      <c r="A718" s="8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>
      <c r="A719" s="8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>
      <c r="A720" s="8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>
      <c r="A721" s="8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>
      <c r="A722" s="8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>
      <c r="A723" s="8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>
      <c r="A724" s="8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>
      <c r="A725" s="8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>
      <c r="A726" s="8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>
      <c r="A727" s="8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>
      <c r="A728" s="8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>
      <c r="A729" s="8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>
      <c r="A730" s="8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>
      <c r="A731" s="8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>
      <c r="A732" s="8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>
      <c r="A733" s="8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>
      <c r="A734" s="8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>
      <c r="A735" s="8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>
      <c r="A736" s="8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>
      <c r="A737" s="8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>
      <c r="A738" s="8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>
      <c r="A739" s="8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>
      <c r="A740" s="8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>
      <c r="A741" s="8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>
      <c r="A742" s="8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>
      <c r="A743" s="8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>
      <c r="A744" s="8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>
      <c r="A745" s="8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>
      <c r="A746" s="8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>
      <c r="A747" s="8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>
      <c r="A748" s="8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>
      <c r="A749" s="8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>
      <c r="A750" s="8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>
      <c r="A751" s="8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>
      <c r="A752" s="8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>
      <c r="A753" s="8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>
      <c r="A754" s="8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>
      <c r="A755" s="8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>
      <c r="A756" s="8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>
      <c r="A757" s="8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>
      <c r="A758" s="8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>
      <c r="A759" s="8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>
      <c r="A760" s="8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>
      <c r="A761" s="8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>
      <c r="A762" s="8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>
      <c r="A763" s="8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>
      <c r="A764" s="8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>
      <c r="A765" s="8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>
      <c r="A766" s="8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>
      <c r="A767" s="8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>
      <c r="A768" s="8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>
      <c r="A769" s="8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>
      <c r="A770" s="8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>
      <c r="A771" s="8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>
      <c r="A772" s="8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>
      <c r="A773" s="8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>
      <c r="A774" s="8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>
      <c r="A775" s="8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>
      <c r="A776" s="8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>
      <c r="A777" s="8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>
      <c r="A778" s="8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>
      <c r="A779" s="8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>
      <c r="A780" s="8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>
      <c r="A781" s="8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>
      <c r="A782" s="8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>
      <c r="A783" s="8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>
      <c r="A784" s="8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>
      <c r="A785" s="8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>
      <c r="A786" s="8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>
      <c r="A787" s="8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>
      <c r="A788" s="8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>
      <c r="A789" s="8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>
      <c r="A790" s="8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>
      <c r="A791" s="8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>
      <c r="A792" s="8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>
      <c r="A793" s="8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>
      <c r="A794" s="8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>
      <c r="A795" s="8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>
      <c r="A796" s="8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>
      <c r="A797" s="8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>
      <c r="A798" s="8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>
      <c r="A799" s="8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>
      <c r="A800" s="8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>
      <c r="A801" s="8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>
      <c r="A802" s="8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>
      <c r="A803" s="8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>
      <c r="A804" s="8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>
      <c r="A805" s="8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>
      <c r="A806" s="8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>
      <c r="A807" s="8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>
      <c r="A808" s="8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>
      <c r="A809" s="8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>
      <c r="A810" s="8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>
      <c r="A811" s="8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>
      <c r="A812" s="8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>
      <c r="A813" s="8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>
      <c r="A814" s="8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>
      <c r="A815" s="8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>
      <c r="A816" s="8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>
      <c r="A817" s="8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>
      <c r="A818" s="8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>
      <c r="A819" s="8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>
      <c r="A820" s="8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>
      <c r="A821" s="8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>
      <c r="A822" s="8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>
      <c r="A823" s="8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>
      <c r="A824" s="8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>
      <c r="A825" s="8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>
      <c r="A826" s="8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>
      <c r="A827" s="8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>
      <c r="A828" s="8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>
      <c r="A829" s="8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>
      <c r="A830" s="8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>
      <c r="A831" s="8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>
      <c r="A832" s="8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>
      <c r="A833" s="8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>
      <c r="A834" s="8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>
      <c r="A835" s="8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>
      <c r="A836" s="8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>
      <c r="A837" s="8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>
      <c r="A838" s="8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>
      <c r="A839" s="8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>
      <c r="A840" s="8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>
      <c r="A841" s="8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>
      <c r="A842" s="8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>
      <c r="A843" s="8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>
      <c r="A844" s="8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>
      <c r="A845" s="8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>
      <c r="A846" s="8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>
      <c r="A847" s="8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>
      <c r="A848" s="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>
      <c r="A849" s="8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>
      <c r="A850" s="8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>
      <c r="A851" s="8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>
      <c r="A852" s="8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>
      <c r="A853" s="8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>
      <c r="A854" s="8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>
      <c r="A855" s="8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>
      <c r="A856" s="8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>
      <c r="A857" s="8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>
      <c r="A858" s="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>
      <c r="A859" s="8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>
      <c r="A860" s="8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>
      <c r="A861" s="8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>
      <c r="A862" s="8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>
      <c r="A863" s="8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>
      <c r="A864" s="8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>
      <c r="A865" s="8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>
      <c r="A866" s="8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>
      <c r="A867" s="8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>
      <c r="A868" s="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>
      <c r="A869" s="8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>
      <c r="A870" s="8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>
      <c r="A871" s="8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>
      <c r="A872" s="8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>
      <c r="A873" s="8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>
      <c r="A874" s="8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>
      <c r="A875" s="8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>
      <c r="A876" s="8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>
      <c r="A877" s="8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>
      <c r="A878" s="8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>
      <c r="A879" s="8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>
      <c r="A880" s="8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>
      <c r="A881" s="8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>
      <c r="A882" s="8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>
      <c r="A883" s="8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>
      <c r="A884" s="8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>
      <c r="A885" s="8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>
      <c r="A886" s="8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>
      <c r="A887" s="8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>
      <c r="A888" s="8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>
      <c r="A889" s="8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>
      <c r="A890" s="8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>
      <c r="A891" s="8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>
      <c r="A892" s="8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>
      <c r="A893" s="8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>
      <c r="A894" s="8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>
      <c r="A895" s="8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>
      <c r="A896" s="8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>
      <c r="A897" s="8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>
      <c r="A898" s="8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>
      <c r="A899" s="8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>
      <c r="A900" s="8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>
      <c r="A901" s="8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>
      <c r="A902" s="8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>
      <c r="A903" s="8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>
      <c r="A904" s="8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>
      <c r="A905" s="8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>
      <c r="A906" s="8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>
      <c r="A907" s="8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>
      <c r="A908" s="8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>
      <c r="A909" s="8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>
      <c r="A910" s="8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>
      <c r="A911" s="8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>
      <c r="A912" s="8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>
      <c r="A913" s="8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>
      <c r="A914" s="8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>
      <c r="A915" s="8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>
      <c r="A916" s="8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>
      <c r="A917" s="8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>
      <c r="A918" s="8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>
      <c r="A919" s="8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>
      <c r="A920" s="8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>
      <c r="A921" s="8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>
      <c r="A922" s="8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>
      <c r="A923" s="8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>
      <c r="A924" s="8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>
      <c r="A925" s="8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>
      <c r="A926" s="8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>
      <c r="A927" s="8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>
      <c r="A928" s="8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>
      <c r="A929" s="8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>
      <c r="A930" s="8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>
      <c r="A931" s="8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>
      <c r="A932" s="8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>
      <c r="A933" s="8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>
      <c r="A934" s="8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>
      <c r="A935" s="8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>
      <c r="A936" s="8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>
      <c r="A937" s="8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>
      <c r="A938" s="8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>
      <c r="A939" s="8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>
      <c r="A940" s="8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>
      <c r="A941" s="8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>
      <c r="A942" s="8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>
      <c r="A943" s="8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>
      <c r="A944" s="8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>
      <c r="A945" s="8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>
      <c r="A946" s="8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>
      <c r="A947" s="8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>
      <c r="A948" s="8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>
      <c r="A949" s="8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>
      <c r="A950" s="8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>
      <c r="A951" s="8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>
      <c r="A952" s="8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>
      <c r="A953" s="8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>
      <c r="A954" s="8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>
      <c r="A955" s="8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>
      <c r="A956" s="8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>
      <c r="A957" s="8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>
      <c r="A958" s="8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>
      <c r="A959" s="8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>
      <c r="A960" s="8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>
      <c r="A961" s="8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>
      <c r="A962" s="8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6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>
      <c r="A963" s="8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6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>
      <c r="A964" s="8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6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>
      <c r="A965" s="8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6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>
      <c r="A966" s="8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6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>
      <c r="A967" s="8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6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>
      <c r="A968" s="8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6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>
      <c r="A969" s="8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6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>
      <c r="A970" s="8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6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>
      <c r="A971" s="8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6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>
      <c r="A972" s="8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6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>
      <c r="A973" s="8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6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>
      <c r="A974" s="8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6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>
      <c r="A975" s="8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6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>
      <c r="A976" s="8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6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>
      <c r="A977" s="8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6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>
      <c r="A978" s="8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6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>
      <c r="A979" s="8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6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>
      <c r="A980" s="8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6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>
      <c r="A981" s="8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6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>
      <c r="A982" s="8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6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>
      <c r="A983" s="8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6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>
      <c r="A984" s="8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6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>
      <c r="A985" s="8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6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>
      <c r="A986" s="8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6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>
      <c r="A987" s="8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6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>
      <c r="A988" s="8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6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>
      <c r="A989" s="8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6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>
      <c r="A990" s="8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6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>
      <c r="A991" s="8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6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>
      <c r="A992" s="8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6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>
      <c r="A993" s="8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6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>
      <c r="A994" s="8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6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>
      <c r="A995" s="8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6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>
      <c r="A996" s="8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6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>
      <c r="A997" s="8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6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>
      <c r="A998" s="8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6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>
      <c r="A999" s="8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6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>
      <c r="A1000" s="8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6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>
      <c r="A1001" s="8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6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>
      <c r="A1002" s="8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6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>
      <c r="A1003" s="8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6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>
      <c r="A1004" s="8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6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>
      <c r="A1005" s="8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6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>
      <c r="A1006" s="8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6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>
      <c r="A1007" s="8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6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>
      <c r="A1008" s="8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6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>
      <c r="A1009" s="8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6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>
      <c r="A1010" s="8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6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>
      <c r="A1011" s="8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6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>
      <c r="A1012" s="8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6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>
      <c r="A1013" s="8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6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>
      <c r="A1014" s="8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6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>
      <c r="A1015" s="8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</sheetData>
  <mergeCells count="13">
    <mergeCell ref="A2:E2"/>
    <mergeCell ref="A1:E1"/>
    <mergeCell ref="A74:E74"/>
    <mergeCell ref="A52:E52"/>
    <mergeCell ref="A97:E97"/>
    <mergeCell ref="A119:E119"/>
    <mergeCell ref="A6:E6"/>
    <mergeCell ref="A4:E4"/>
    <mergeCell ref="A5:E5"/>
    <mergeCell ref="A9:E9"/>
    <mergeCell ref="A7:E7"/>
    <mergeCell ref="A3:E3"/>
    <mergeCell ref="A29:E2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86"/>
    <col customWidth="1" min="2" max="2" width="8.14"/>
    <col customWidth="1" min="3" max="4" width="8.57"/>
    <col customWidth="1" min="5" max="5" width="8.29"/>
    <col customWidth="1" min="6" max="6" width="6.86"/>
    <col customWidth="1" min="7" max="7" width="6.71"/>
    <col customWidth="1" min="8" max="8" width="6.86"/>
    <col customWidth="1" min="9" max="9" width="6.71"/>
    <col customWidth="1" min="10" max="10" width="6.57"/>
    <col customWidth="1" hidden="1" min="11" max="11" width="5.86"/>
    <col customWidth="1" min="12" max="12" width="9.43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5"/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>
      <c r="A2" s="9" t="s">
        <v>1</v>
      </c>
      <c r="E2" s="10"/>
      <c r="F2" s="5"/>
      <c r="G2" s="5"/>
      <c r="H2" s="5"/>
      <c r="I2" s="5"/>
      <c r="J2" s="5"/>
      <c r="K2" s="5"/>
      <c r="L2" s="6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>
      <c r="A3" s="9" t="s">
        <v>4</v>
      </c>
      <c r="E3" s="10"/>
      <c r="F3" s="5"/>
      <c r="G3" s="5"/>
      <c r="H3" s="5"/>
      <c r="I3" s="5"/>
      <c r="J3" s="5"/>
      <c r="K3" s="5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 t="s">
        <v>6</v>
      </c>
      <c r="E4" s="10"/>
      <c r="F4" s="5"/>
      <c r="G4" s="5"/>
      <c r="H4" s="5"/>
      <c r="I4" s="5"/>
      <c r="J4" s="5"/>
      <c r="K4" s="5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9" t="s">
        <v>8</v>
      </c>
      <c r="E5" s="10"/>
      <c r="F5" s="5"/>
      <c r="G5" s="5"/>
      <c r="H5" s="5"/>
      <c r="I5" s="5"/>
      <c r="J5" s="5"/>
      <c r="K5" s="5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9" t="s">
        <v>11</v>
      </c>
      <c r="E6" s="10"/>
      <c r="F6" s="5"/>
      <c r="G6" s="5"/>
      <c r="H6" s="5"/>
      <c r="I6" s="5"/>
      <c r="J6" s="5"/>
      <c r="K6" s="5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>
      <c r="A7" s="11" t="s">
        <v>12</v>
      </c>
      <c r="B7" s="12"/>
      <c r="C7" s="12"/>
      <c r="D7" s="12"/>
      <c r="E7" s="13"/>
      <c r="F7" s="5"/>
      <c r="G7" s="5"/>
      <c r="H7" s="5"/>
      <c r="I7" s="5"/>
      <c r="J7" s="5"/>
      <c r="K7" s="5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>
      <c r="A9" s="14" t="s">
        <v>1</v>
      </c>
      <c r="F9" s="5"/>
      <c r="G9" s="5"/>
      <c r="H9" s="5"/>
      <c r="I9" s="5"/>
      <c r="J9" s="5"/>
      <c r="K9" s="5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>
      <c r="A10" s="15" t="s">
        <v>14</v>
      </c>
      <c r="B10" s="16" t="s">
        <v>15</v>
      </c>
      <c r="C10" s="16"/>
      <c r="D10" s="16"/>
      <c r="E10" s="16" t="s">
        <v>16</v>
      </c>
      <c r="F10" s="5"/>
      <c r="G10" s="5"/>
      <c r="H10" s="5"/>
      <c r="I10" s="5"/>
      <c r="J10" s="5"/>
      <c r="K10" s="5"/>
      <c r="L10" s="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>
      <c r="A11" s="17" t="s">
        <v>17</v>
      </c>
      <c r="B11" s="18">
        <v>0.20833333333333334</v>
      </c>
      <c r="C11" s="19"/>
      <c r="D11" s="19"/>
      <c r="E11" s="19" t="s">
        <v>18</v>
      </c>
      <c r="F11" s="5"/>
      <c r="G11" s="5"/>
      <c r="H11" s="5"/>
      <c r="I11" s="5"/>
      <c r="J11" s="5"/>
      <c r="K11" s="5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>
      <c r="A12" s="17" t="s">
        <v>19</v>
      </c>
      <c r="B12" s="18">
        <v>0.041666666666666664</v>
      </c>
      <c r="C12" s="19"/>
      <c r="D12" s="19"/>
      <c r="E12" s="19"/>
      <c r="F12" s="5"/>
      <c r="G12" s="5"/>
      <c r="H12" s="5"/>
      <c r="I12" s="5"/>
      <c r="J12" s="5"/>
      <c r="K12" s="5"/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>
      <c r="A13" s="17" t="s">
        <v>20</v>
      </c>
      <c r="B13" s="19" t="s">
        <v>21</v>
      </c>
      <c r="C13" s="20"/>
      <c r="D13" s="20"/>
      <c r="E13" s="19"/>
      <c r="F13" s="5"/>
      <c r="G13" s="5"/>
      <c r="H13" s="5"/>
      <c r="I13" s="5"/>
      <c r="J13" s="5"/>
      <c r="K13" s="5"/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>
      <c r="A14" s="17" t="s">
        <v>22</v>
      </c>
      <c r="B14" s="19" t="s">
        <v>23</v>
      </c>
      <c r="C14" s="20"/>
      <c r="D14" s="20"/>
      <c r="E14" s="20"/>
      <c r="F14" s="5"/>
      <c r="G14" s="5"/>
      <c r="H14" s="5"/>
      <c r="I14" s="5"/>
      <c r="J14" s="5"/>
      <c r="K14" s="5"/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>
      <c r="A15" s="17" t="s">
        <v>24</v>
      </c>
      <c r="B15" s="19" t="s">
        <v>23</v>
      </c>
      <c r="C15" s="19"/>
      <c r="D15" s="19"/>
      <c r="E15" s="19"/>
      <c r="F15" s="5"/>
      <c r="G15" s="5"/>
      <c r="H15" s="5"/>
      <c r="I15" s="5"/>
      <c r="J15" s="5"/>
      <c r="K15" s="5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>
      <c r="A16" s="21" t="s">
        <v>25</v>
      </c>
      <c r="B16" s="22" t="s">
        <v>26</v>
      </c>
      <c r="C16" s="22" t="s">
        <v>27</v>
      </c>
      <c r="D16" s="22" t="s">
        <v>28</v>
      </c>
      <c r="E16" s="22" t="s">
        <v>29</v>
      </c>
      <c r="F16" s="22" t="s">
        <v>30</v>
      </c>
      <c r="G16" s="22" t="s">
        <v>31</v>
      </c>
      <c r="H16" s="22" t="s">
        <v>32</v>
      </c>
      <c r="I16" s="22" t="s">
        <v>33</v>
      </c>
      <c r="J16" s="22" t="s">
        <v>34</v>
      </c>
      <c r="K16" s="23"/>
      <c r="L16" s="24" t="s">
        <v>35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>
      <c r="A17" s="25" t="s">
        <v>36</v>
      </c>
      <c r="B17" s="26">
        <v>5.0</v>
      </c>
      <c r="C17" s="26">
        <v>5.0</v>
      </c>
      <c r="D17" s="27">
        <v>0.08333333333333333</v>
      </c>
      <c r="E17" s="26">
        <v>215.0</v>
      </c>
      <c r="F17" s="26">
        <v>215.0</v>
      </c>
      <c r="G17" s="26">
        <v>215.0</v>
      </c>
      <c r="H17" s="26">
        <v>225.0</v>
      </c>
      <c r="I17" s="26">
        <v>225.0</v>
      </c>
      <c r="J17" s="26"/>
      <c r="K17" s="28">
        <f t="shared" ref="K17:K22" si="1">SUM(E17:J17)</f>
        <v>1095</v>
      </c>
      <c r="L17" s="29">
        <f t="shared" ref="L17:L22" si="2">C17*K17</f>
        <v>5475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>
      <c r="A18" s="25" t="s">
        <v>37</v>
      </c>
      <c r="B18" s="26">
        <v>6.0</v>
      </c>
      <c r="C18" s="26">
        <v>8.0</v>
      </c>
      <c r="D18" s="27">
        <v>0.08333333333333333</v>
      </c>
      <c r="E18" s="26">
        <v>225.0</v>
      </c>
      <c r="F18" s="26">
        <v>225.0</v>
      </c>
      <c r="G18" s="26">
        <v>225.0</v>
      </c>
      <c r="H18" s="26">
        <v>275.0</v>
      </c>
      <c r="I18" s="26">
        <v>275.0</v>
      </c>
      <c r="J18" s="26">
        <v>290.0</v>
      </c>
      <c r="K18" s="28">
        <f t="shared" si="1"/>
        <v>1515</v>
      </c>
      <c r="L18" s="29">
        <f t="shared" si="2"/>
        <v>12120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>
      <c r="A19" s="25" t="s">
        <v>38</v>
      </c>
      <c r="B19" s="26">
        <v>4.0</v>
      </c>
      <c r="C19" s="26">
        <v>12.0</v>
      </c>
      <c r="D19" s="27">
        <v>0.0625</v>
      </c>
      <c r="E19" s="26">
        <v>40.0</v>
      </c>
      <c r="F19" s="26">
        <v>45.0</v>
      </c>
      <c r="G19" s="26">
        <v>45.0</v>
      </c>
      <c r="H19" s="26">
        <v>50.0</v>
      </c>
      <c r="I19" s="30"/>
      <c r="J19" s="30"/>
      <c r="K19" s="28">
        <f t="shared" si="1"/>
        <v>180</v>
      </c>
      <c r="L19" s="31">
        <f t="shared" si="2"/>
        <v>2160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>
      <c r="A20" s="25" t="s">
        <v>39</v>
      </c>
      <c r="B20" s="26">
        <v>4.0</v>
      </c>
      <c r="C20" s="26">
        <v>12.0</v>
      </c>
      <c r="D20" s="27"/>
      <c r="E20" s="26">
        <v>40.0</v>
      </c>
      <c r="F20" s="26">
        <v>40.0</v>
      </c>
      <c r="G20" s="26">
        <v>40.0</v>
      </c>
      <c r="H20" s="26">
        <v>45.0</v>
      </c>
      <c r="I20" s="30"/>
      <c r="J20" s="30"/>
      <c r="K20" s="28">
        <f t="shared" si="1"/>
        <v>165</v>
      </c>
      <c r="L20" s="31">
        <f t="shared" si="2"/>
        <v>1980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>
      <c r="A21" s="25" t="s">
        <v>40</v>
      </c>
      <c r="B21" s="26">
        <v>4.0</v>
      </c>
      <c r="C21" s="26">
        <v>12.0</v>
      </c>
      <c r="D21" s="27">
        <v>0.0625</v>
      </c>
      <c r="E21" s="26">
        <v>105.0</v>
      </c>
      <c r="F21" s="26">
        <v>105.0</v>
      </c>
      <c r="G21" s="26">
        <v>105.0</v>
      </c>
      <c r="H21" s="26">
        <v>115.0</v>
      </c>
      <c r="I21" s="30"/>
      <c r="J21" s="30"/>
      <c r="K21" s="32">
        <f t="shared" si="1"/>
        <v>430</v>
      </c>
      <c r="L21" s="31">
        <f t="shared" si="2"/>
        <v>5160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>
      <c r="A22" s="25" t="s">
        <v>42</v>
      </c>
      <c r="B22" s="26">
        <v>4.0</v>
      </c>
      <c r="C22" s="26">
        <v>12.0</v>
      </c>
      <c r="D22" s="27">
        <v>0.041666666666666664</v>
      </c>
      <c r="E22" s="26">
        <v>25.0</v>
      </c>
      <c r="F22" s="26">
        <v>25.0</v>
      </c>
      <c r="G22" s="26">
        <v>25.0</v>
      </c>
      <c r="H22" s="26">
        <v>25.0</v>
      </c>
      <c r="I22" s="30"/>
      <c r="J22" s="30"/>
      <c r="K22" s="28">
        <f t="shared" si="1"/>
        <v>100</v>
      </c>
      <c r="L22" s="31">
        <f t="shared" si="2"/>
        <v>1200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>
      <c r="A23" s="33" t="s">
        <v>43</v>
      </c>
      <c r="B23" s="34" t="s">
        <v>15</v>
      </c>
      <c r="C23" s="34"/>
      <c r="D23" s="34"/>
      <c r="E23" s="34" t="s">
        <v>16</v>
      </c>
      <c r="F23" s="5"/>
      <c r="G23" s="5"/>
      <c r="H23" s="5"/>
      <c r="I23" s="5"/>
      <c r="J23" s="5"/>
      <c r="K23" s="23"/>
      <c r="L23" s="24" t="s">
        <v>44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>
      <c r="A24" s="35"/>
      <c r="B24" s="34"/>
      <c r="C24" s="34"/>
      <c r="D24" s="34"/>
      <c r="E24" s="34"/>
      <c r="F24" s="5"/>
      <c r="G24" s="5"/>
      <c r="H24" s="5"/>
      <c r="I24" s="5"/>
      <c r="J24" s="5"/>
      <c r="K24" s="28">
        <f t="shared" ref="K24:L24" si="3">SUM(K17:K22)</f>
        <v>3485</v>
      </c>
      <c r="L24" s="31">
        <f t="shared" si="3"/>
        <v>28095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>
      <c r="A25" s="35"/>
      <c r="B25" s="36"/>
      <c r="C25" s="36"/>
      <c r="D25" s="36"/>
      <c r="E25" s="36"/>
      <c r="F25" s="5"/>
      <c r="G25" s="5"/>
      <c r="H25" s="5"/>
      <c r="I25" s="5"/>
      <c r="J25" s="5"/>
      <c r="K25" s="5"/>
      <c r="L25" s="3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>
      <c r="A26" s="35"/>
      <c r="B26" s="38"/>
      <c r="C26" s="36"/>
      <c r="D26" s="36"/>
      <c r="E26" s="39"/>
      <c r="F26" s="5"/>
      <c r="G26" s="5"/>
      <c r="H26" s="5"/>
      <c r="I26" s="5"/>
      <c r="J26" s="5"/>
      <c r="K26" s="5"/>
      <c r="L26" s="4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>
      <c r="A27" s="35"/>
      <c r="B27" s="36"/>
      <c r="C27" s="36"/>
      <c r="D27" s="36"/>
      <c r="E27" s="39"/>
      <c r="F27" s="5"/>
      <c r="G27" s="5"/>
      <c r="H27" s="5"/>
      <c r="I27" s="5"/>
      <c r="J27" s="5"/>
      <c r="K27" s="5"/>
      <c r="L27" s="3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>
      <c r="A29" s="14" t="s">
        <v>4</v>
      </c>
      <c r="F29" s="5"/>
      <c r="G29" s="5"/>
      <c r="H29" s="5"/>
      <c r="I29" s="5"/>
      <c r="J29" s="5"/>
      <c r="K29" s="5"/>
      <c r="L29" s="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>
      <c r="A30" s="15" t="s">
        <v>14</v>
      </c>
      <c r="B30" s="16" t="s">
        <v>15</v>
      </c>
      <c r="C30" s="16" t="s">
        <v>16</v>
      </c>
      <c r="D30" s="16"/>
      <c r="E30" s="16" t="s">
        <v>46</v>
      </c>
      <c r="F30" s="5"/>
      <c r="G30" s="5"/>
      <c r="H30" s="5"/>
      <c r="I30" s="5"/>
      <c r="J30" s="5"/>
      <c r="K30" s="5"/>
      <c r="L30" s="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>
      <c r="A31" s="17" t="s">
        <v>47</v>
      </c>
      <c r="B31" s="18">
        <v>0.08333333333333333</v>
      </c>
      <c r="C31" s="19" t="s">
        <v>48</v>
      </c>
      <c r="D31" s="19"/>
      <c r="E31" s="19"/>
      <c r="F31" s="5"/>
      <c r="G31" s="5"/>
      <c r="H31" s="5"/>
      <c r="I31" s="5"/>
      <c r="J31" s="5"/>
      <c r="K31" s="5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>
      <c r="A32" s="17" t="s">
        <v>49</v>
      </c>
      <c r="B32" s="18">
        <v>0.08333333333333333</v>
      </c>
      <c r="C32" s="19" t="s">
        <v>48</v>
      </c>
      <c r="D32" s="19"/>
      <c r="E32" s="19"/>
      <c r="F32" s="5"/>
      <c r="G32" s="5"/>
      <c r="H32" s="5"/>
      <c r="I32" s="5"/>
      <c r="J32" s="5"/>
      <c r="K32" s="5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>
      <c r="A33" s="17" t="s">
        <v>50</v>
      </c>
      <c r="B33" s="41" t="s">
        <v>51</v>
      </c>
      <c r="C33" s="20"/>
      <c r="D33" s="20"/>
      <c r="E33" s="19">
        <v>5.0</v>
      </c>
      <c r="F33" s="5"/>
      <c r="G33" s="5"/>
      <c r="H33" s="5"/>
      <c r="I33" s="5"/>
      <c r="J33" s="5"/>
      <c r="K33" s="5"/>
      <c r="L33" s="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>
      <c r="A34" s="42" t="s">
        <v>52</v>
      </c>
      <c r="B34" s="41">
        <v>10.0</v>
      </c>
      <c r="C34" s="20"/>
      <c r="D34" s="20"/>
      <c r="E34" s="20"/>
      <c r="F34" s="5"/>
      <c r="G34" s="5"/>
      <c r="H34" s="5"/>
      <c r="I34" s="5"/>
      <c r="J34" s="5"/>
      <c r="K34" s="5"/>
      <c r="L34" s="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>
      <c r="A35" s="43" t="s">
        <v>53</v>
      </c>
      <c r="B35" s="41">
        <v>10.0</v>
      </c>
      <c r="C35" s="19"/>
      <c r="D35" s="19"/>
      <c r="E35" s="19"/>
      <c r="F35" s="5"/>
      <c r="G35" s="5"/>
      <c r="H35" s="5"/>
      <c r="I35" s="5"/>
      <c r="J35" s="5"/>
      <c r="K35" s="5"/>
      <c r="L35" s="6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>
      <c r="A36" s="43" t="s">
        <v>54</v>
      </c>
      <c r="B36" s="19" t="s">
        <v>51</v>
      </c>
      <c r="C36" s="19"/>
      <c r="D36" s="19"/>
      <c r="E36" s="19">
        <v>5.0</v>
      </c>
      <c r="F36" s="5"/>
      <c r="G36" s="5"/>
      <c r="H36" s="5"/>
      <c r="I36" s="5"/>
      <c r="J36" s="5"/>
      <c r="K36" s="5"/>
      <c r="L36" s="6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>
      <c r="A37" s="21" t="s">
        <v>25</v>
      </c>
      <c r="B37" s="22" t="s">
        <v>26</v>
      </c>
      <c r="C37" s="22" t="s">
        <v>27</v>
      </c>
      <c r="D37" s="22" t="s">
        <v>28</v>
      </c>
      <c r="E37" s="22" t="s">
        <v>29</v>
      </c>
      <c r="F37" s="22" t="s">
        <v>30</v>
      </c>
      <c r="G37" s="22" t="s">
        <v>31</v>
      </c>
      <c r="H37" s="22" t="s">
        <v>32</v>
      </c>
      <c r="I37" s="22" t="s">
        <v>33</v>
      </c>
      <c r="J37" s="22" t="s">
        <v>34</v>
      </c>
      <c r="K37" s="23"/>
      <c r="L37" s="24" t="s">
        <v>35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>
      <c r="A38" s="25" t="s">
        <v>55</v>
      </c>
      <c r="B38" s="26">
        <v>6.0</v>
      </c>
      <c r="C38" s="26">
        <v>6.0</v>
      </c>
      <c r="D38" s="27">
        <v>0.08333333333333333</v>
      </c>
      <c r="E38" s="26">
        <v>45.0</v>
      </c>
      <c r="F38" s="26">
        <v>50.0</v>
      </c>
      <c r="G38" s="26">
        <v>55.0</v>
      </c>
      <c r="H38" s="26">
        <v>60.0</v>
      </c>
      <c r="I38" s="26">
        <v>65.0</v>
      </c>
      <c r="J38" s="26">
        <v>65.0</v>
      </c>
      <c r="K38" s="28">
        <f t="shared" ref="K38:K44" si="4">SUM(E38:J38)</f>
        <v>340</v>
      </c>
      <c r="L38" s="44">
        <f t="shared" ref="L38:L44" si="5">C38*K38</f>
        <v>2040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>
      <c r="A39" s="25" t="s">
        <v>56</v>
      </c>
      <c r="B39" s="26">
        <v>5.0</v>
      </c>
      <c r="C39" s="26">
        <v>12.0</v>
      </c>
      <c r="D39" s="27">
        <v>0.0625</v>
      </c>
      <c r="E39" s="26">
        <v>10.0</v>
      </c>
      <c r="F39" s="26">
        <v>15.0</v>
      </c>
      <c r="G39" s="26">
        <v>15.0</v>
      </c>
      <c r="H39" s="26">
        <v>15.0</v>
      </c>
      <c r="I39" s="26">
        <v>15.0</v>
      </c>
      <c r="J39" s="30"/>
      <c r="K39" s="28">
        <f t="shared" si="4"/>
        <v>70</v>
      </c>
      <c r="L39" s="31">
        <f t="shared" si="5"/>
        <v>840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>
      <c r="A40" s="25" t="s">
        <v>57</v>
      </c>
      <c r="B40" s="26">
        <v>4.0</v>
      </c>
      <c r="C40" s="26">
        <v>10.0</v>
      </c>
      <c r="D40" s="27">
        <v>0.0625</v>
      </c>
      <c r="E40" s="26">
        <v>25.0</v>
      </c>
      <c r="F40" s="26">
        <v>25.0</v>
      </c>
      <c r="G40" s="26">
        <v>25.0</v>
      </c>
      <c r="H40" s="26">
        <v>25.0</v>
      </c>
      <c r="I40" s="30"/>
      <c r="J40" s="30"/>
      <c r="K40" s="28">
        <f t="shared" si="4"/>
        <v>100</v>
      </c>
      <c r="L40" s="29">
        <f t="shared" si="5"/>
        <v>1000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>
      <c r="A41" s="25" t="s">
        <v>58</v>
      </c>
      <c r="B41" s="26">
        <v>4.0</v>
      </c>
      <c r="C41" s="26">
        <v>10.0</v>
      </c>
      <c r="D41" s="27">
        <v>0.0625</v>
      </c>
      <c r="E41" s="26">
        <v>30.0</v>
      </c>
      <c r="F41" s="26">
        <v>30.0</v>
      </c>
      <c r="G41" s="26">
        <v>30.0</v>
      </c>
      <c r="H41" s="26">
        <v>40.0</v>
      </c>
      <c r="I41" s="30"/>
      <c r="J41" s="30"/>
      <c r="K41" s="28">
        <f t="shared" si="4"/>
        <v>130</v>
      </c>
      <c r="L41" s="31">
        <f t="shared" si="5"/>
        <v>1300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>
      <c r="A42" s="25" t="s">
        <v>59</v>
      </c>
      <c r="B42" s="26">
        <v>4.0</v>
      </c>
      <c r="C42" s="26">
        <v>12.0</v>
      </c>
      <c r="D42" s="27"/>
      <c r="E42" s="26">
        <v>40.0</v>
      </c>
      <c r="F42" s="26">
        <v>50.0</v>
      </c>
      <c r="G42" s="26">
        <v>60.0</v>
      </c>
      <c r="H42" s="26">
        <v>60.0</v>
      </c>
      <c r="I42" s="30"/>
      <c r="J42" s="30"/>
      <c r="K42" s="28">
        <f t="shared" si="4"/>
        <v>210</v>
      </c>
      <c r="L42" s="31">
        <f t="shared" si="5"/>
        <v>2520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>
      <c r="A43" s="25" t="s">
        <v>60</v>
      </c>
      <c r="B43" s="26">
        <v>4.0</v>
      </c>
      <c r="C43" s="26">
        <v>12.0</v>
      </c>
      <c r="D43" s="27">
        <v>0.0625</v>
      </c>
      <c r="E43" s="26">
        <v>30.0</v>
      </c>
      <c r="F43" s="26">
        <v>40.0</v>
      </c>
      <c r="G43" s="26">
        <v>40.0</v>
      </c>
      <c r="H43" s="26">
        <v>40.0</v>
      </c>
      <c r="I43" s="30"/>
      <c r="J43" s="30"/>
      <c r="K43" s="28">
        <f t="shared" si="4"/>
        <v>150</v>
      </c>
      <c r="L43" s="31">
        <f t="shared" si="5"/>
        <v>1800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>
      <c r="A44" s="25" t="s">
        <v>61</v>
      </c>
      <c r="B44" s="26">
        <v>4.0</v>
      </c>
      <c r="C44" s="26">
        <v>12.0</v>
      </c>
      <c r="D44" s="27">
        <v>0.0625</v>
      </c>
      <c r="E44" s="26">
        <v>40.0</v>
      </c>
      <c r="F44" s="26">
        <v>50.0</v>
      </c>
      <c r="G44" s="26">
        <v>50.0</v>
      </c>
      <c r="H44" s="26">
        <v>50.0</v>
      </c>
      <c r="I44" s="30"/>
      <c r="J44" s="30"/>
      <c r="K44" s="28">
        <f t="shared" si="4"/>
        <v>190</v>
      </c>
      <c r="L44" s="31">
        <f t="shared" si="5"/>
        <v>2280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>
      <c r="A45" s="25" t="s">
        <v>67</v>
      </c>
      <c r="B45" s="26">
        <v>4.0</v>
      </c>
      <c r="C45" s="26">
        <v>12.0</v>
      </c>
      <c r="D45" s="27">
        <v>0.0625</v>
      </c>
      <c r="E45" s="26">
        <v>30.0</v>
      </c>
      <c r="F45" s="26">
        <v>30.0</v>
      </c>
      <c r="G45" s="26">
        <v>30.0</v>
      </c>
      <c r="H45" s="26">
        <v>30.0</v>
      </c>
      <c r="I45" s="30"/>
      <c r="J45" s="30"/>
      <c r="K45" s="28"/>
      <c r="L45" s="3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>
      <c r="A46" s="33" t="s">
        <v>43</v>
      </c>
      <c r="B46" s="34" t="s">
        <v>15</v>
      </c>
      <c r="C46" s="45" t="s">
        <v>16</v>
      </c>
      <c r="D46" s="45"/>
      <c r="E46" s="34" t="s">
        <v>46</v>
      </c>
      <c r="F46" s="5"/>
      <c r="G46" s="5"/>
      <c r="H46" s="5"/>
      <c r="I46" s="5"/>
      <c r="J46" s="5"/>
      <c r="K46" s="23"/>
      <c r="L46" s="24" t="s">
        <v>44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>
      <c r="A47" s="35" t="s">
        <v>63</v>
      </c>
      <c r="B47" s="36" t="s">
        <v>64</v>
      </c>
      <c r="C47" s="46" t="s">
        <v>65</v>
      </c>
      <c r="D47" s="46"/>
      <c r="E47" s="36"/>
      <c r="F47" s="5"/>
      <c r="G47" s="5"/>
      <c r="H47" s="5"/>
      <c r="I47" s="5"/>
      <c r="J47" s="5"/>
      <c r="K47" s="28">
        <f t="shared" ref="K47:L47" si="6">SUM(K38:K44)</f>
        <v>1190</v>
      </c>
      <c r="L47" s="31">
        <f t="shared" si="6"/>
        <v>11780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>
      <c r="A48" s="35"/>
      <c r="B48" s="36"/>
      <c r="C48" s="36"/>
      <c r="D48" s="36"/>
      <c r="E48" s="36"/>
      <c r="F48" s="5"/>
      <c r="G48" s="5"/>
      <c r="H48" s="5"/>
      <c r="I48" s="5"/>
      <c r="J48" s="5"/>
      <c r="K48" s="5"/>
      <c r="L48" s="6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>
      <c r="A49" s="35"/>
      <c r="B49" s="36"/>
      <c r="C49" s="36"/>
      <c r="D49" s="36"/>
      <c r="E49" s="39"/>
      <c r="F49" s="5"/>
      <c r="G49" s="5"/>
      <c r="H49" s="5"/>
      <c r="I49" s="5"/>
      <c r="J49" s="5"/>
      <c r="K49" s="5"/>
      <c r="L49" s="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>
      <c r="A50" s="35"/>
      <c r="B50" s="36"/>
      <c r="C50" s="36"/>
      <c r="D50" s="36"/>
      <c r="E50" s="39"/>
      <c r="F50" s="5"/>
      <c r="G50" s="5"/>
      <c r="H50" s="5"/>
      <c r="I50" s="5"/>
      <c r="J50" s="5"/>
      <c r="K50" s="5"/>
      <c r="L50" s="6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>
      <c r="A52" s="14" t="s">
        <v>6</v>
      </c>
      <c r="F52" s="5"/>
      <c r="G52" s="5"/>
      <c r="H52" s="5"/>
      <c r="I52" s="5"/>
      <c r="J52" s="5"/>
      <c r="K52" s="5"/>
      <c r="L52" s="6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>
      <c r="A53" s="15" t="s">
        <v>14</v>
      </c>
      <c r="B53" s="16" t="s">
        <v>15</v>
      </c>
      <c r="C53" s="16" t="s">
        <v>16</v>
      </c>
      <c r="D53" s="16"/>
      <c r="E53" s="16" t="s">
        <v>46</v>
      </c>
      <c r="F53" s="5"/>
      <c r="G53" s="5"/>
      <c r="H53" s="5"/>
      <c r="I53" s="5"/>
      <c r="J53" s="5"/>
      <c r="K53" s="5"/>
      <c r="L53" s="6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>
      <c r="A54" s="17" t="s">
        <v>68</v>
      </c>
      <c r="B54" s="18">
        <v>0.08333333333333333</v>
      </c>
      <c r="C54" s="19" t="s">
        <v>69</v>
      </c>
      <c r="D54" s="19"/>
      <c r="E54" s="19"/>
      <c r="F54" s="5"/>
      <c r="G54" s="5"/>
      <c r="H54" s="5"/>
      <c r="I54" s="5"/>
      <c r="J54" s="5"/>
      <c r="K54" s="5"/>
      <c r="L54" s="6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>
      <c r="A55" s="17" t="s">
        <v>70</v>
      </c>
      <c r="B55" s="19"/>
      <c r="C55" s="19"/>
      <c r="D55" s="19"/>
      <c r="E55" s="19"/>
      <c r="F55" s="5"/>
      <c r="G55" s="5"/>
      <c r="H55" s="5"/>
      <c r="I55" s="5"/>
      <c r="J55" s="5"/>
      <c r="K55" s="5"/>
      <c r="L55" s="6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>
      <c r="A56" s="17" t="s">
        <v>71</v>
      </c>
      <c r="B56" s="20"/>
      <c r="C56" s="20"/>
      <c r="D56" s="20"/>
      <c r="E56" s="20"/>
      <c r="F56" s="5"/>
      <c r="G56" s="5"/>
      <c r="H56" s="5"/>
      <c r="I56" s="5"/>
      <c r="J56" s="5"/>
      <c r="K56" s="5"/>
      <c r="L56" s="6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>
      <c r="A57" s="17" t="s">
        <v>72</v>
      </c>
      <c r="B57" s="20"/>
      <c r="C57" s="20"/>
      <c r="D57" s="20"/>
      <c r="E57" s="20"/>
      <c r="F57" s="5"/>
      <c r="G57" s="5"/>
      <c r="H57" s="5"/>
      <c r="I57" s="5"/>
      <c r="J57" s="5"/>
      <c r="K57" s="5"/>
      <c r="L57" s="6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>
      <c r="A58" s="17" t="s">
        <v>73</v>
      </c>
      <c r="B58" s="19" t="s">
        <v>74</v>
      </c>
      <c r="C58" s="19"/>
      <c r="D58" s="19"/>
      <c r="E58" s="19">
        <v>45.0</v>
      </c>
      <c r="F58" s="5"/>
      <c r="G58" s="5"/>
      <c r="H58" s="5"/>
      <c r="I58" s="5"/>
      <c r="J58" s="5"/>
      <c r="K58" s="5"/>
      <c r="L58" s="6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>
      <c r="A59" s="17" t="s">
        <v>75</v>
      </c>
      <c r="B59" s="19" t="s">
        <v>74</v>
      </c>
      <c r="C59" s="19"/>
      <c r="D59" s="19"/>
      <c r="E59" s="19">
        <v>45.0</v>
      </c>
      <c r="F59" s="5"/>
      <c r="G59" s="5"/>
      <c r="H59" s="5"/>
      <c r="I59" s="5"/>
      <c r="J59" s="5"/>
      <c r="K59" s="5"/>
      <c r="L59" s="6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>
      <c r="A60" s="21" t="s">
        <v>25</v>
      </c>
      <c r="B60" s="22" t="s">
        <v>26</v>
      </c>
      <c r="C60" s="22" t="s">
        <v>27</v>
      </c>
      <c r="D60" s="22" t="s">
        <v>28</v>
      </c>
      <c r="E60" s="22" t="s">
        <v>29</v>
      </c>
      <c r="F60" s="22" t="s">
        <v>30</v>
      </c>
      <c r="G60" s="22" t="s">
        <v>31</v>
      </c>
      <c r="H60" s="22" t="s">
        <v>32</v>
      </c>
      <c r="I60" s="22" t="s">
        <v>33</v>
      </c>
      <c r="J60" s="22" t="s">
        <v>34</v>
      </c>
      <c r="K60" s="23"/>
      <c r="L60" s="24" t="s">
        <v>35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>
      <c r="A61" s="25" t="s">
        <v>76</v>
      </c>
      <c r="B61" s="26">
        <v>5.0</v>
      </c>
      <c r="C61" s="26">
        <v>8.0</v>
      </c>
      <c r="D61" s="27">
        <v>0.125</v>
      </c>
      <c r="E61" s="26">
        <v>75.0</v>
      </c>
      <c r="F61" s="26">
        <v>95.0</v>
      </c>
      <c r="G61" s="26">
        <v>115.0</v>
      </c>
      <c r="H61" s="26">
        <v>135.0</v>
      </c>
      <c r="I61" s="26">
        <v>135.0</v>
      </c>
      <c r="J61" s="26"/>
      <c r="K61" s="28">
        <f t="shared" ref="K61:K66" si="7">SUM(E61:J61)</f>
        <v>555</v>
      </c>
      <c r="L61" s="44">
        <f t="shared" ref="L61:L66" si="8">C61*K61</f>
        <v>4440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>
      <c r="A62" s="25" t="s">
        <v>77</v>
      </c>
      <c r="B62" s="26">
        <v>5.0</v>
      </c>
      <c r="C62" s="26">
        <v>8.0</v>
      </c>
      <c r="D62" s="27">
        <v>0.08333333333333333</v>
      </c>
      <c r="E62" s="26">
        <v>15.0</v>
      </c>
      <c r="F62" s="26">
        <v>15.0</v>
      </c>
      <c r="G62" s="26">
        <v>15.0</v>
      </c>
      <c r="H62" s="26">
        <v>20.0</v>
      </c>
      <c r="I62" s="26">
        <v>20.0</v>
      </c>
      <c r="J62" s="30"/>
      <c r="K62" s="28">
        <f t="shared" si="7"/>
        <v>85</v>
      </c>
      <c r="L62" s="31">
        <f t="shared" si="8"/>
        <v>680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>
      <c r="A63" s="25" t="s">
        <v>78</v>
      </c>
      <c r="B63" s="26">
        <v>5.0</v>
      </c>
      <c r="C63" s="26">
        <v>10.0</v>
      </c>
      <c r="D63" s="27">
        <v>0.08333333333333333</v>
      </c>
      <c r="E63" s="26">
        <v>85.0</v>
      </c>
      <c r="F63" s="26">
        <v>85.0</v>
      </c>
      <c r="G63" s="26">
        <v>85.0</v>
      </c>
      <c r="H63" s="26">
        <v>100.0</v>
      </c>
      <c r="I63" s="26">
        <v>100.0</v>
      </c>
      <c r="J63" s="30"/>
      <c r="K63" s="28">
        <f t="shared" si="7"/>
        <v>455</v>
      </c>
      <c r="L63" s="31">
        <f t="shared" si="8"/>
        <v>4550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>
      <c r="A64" s="25" t="s">
        <v>79</v>
      </c>
      <c r="B64" s="26">
        <v>4.0</v>
      </c>
      <c r="C64" s="26">
        <v>12.0</v>
      </c>
      <c r="D64" s="27">
        <v>0.0625</v>
      </c>
      <c r="E64" s="26">
        <v>70.0</v>
      </c>
      <c r="F64" s="26">
        <v>70.0</v>
      </c>
      <c r="G64" s="26">
        <v>80.0</v>
      </c>
      <c r="H64" s="26">
        <v>90.0</v>
      </c>
      <c r="I64" s="26"/>
      <c r="J64" s="30"/>
      <c r="K64" s="28">
        <f t="shared" si="7"/>
        <v>310</v>
      </c>
      <c r="L64" s="31">
        <f t="shared" si="8"/>
        <v>3720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>
      <c r="A65" s="25" t="s">
        <v>81</v>
      </c>
      <c r="B65" s="26">
        <v>4.0</v>
      </c>
      <c r="C65" s="26">
        <v>10.0</v>
      </c>
      <c r="D65" s="27">
        <v>0.0625</v>
      </c>
      <c r="E65" s="26">
        <v>20.0</v>
      </c>
      <c r="F65" s="26">
        <v>20.0</v>
      </c>
      <c r="G65" s="26">
        <v>20.0</v>
      </c>
      <c r="H65" s="26">
        <v>25.0</v>
      </c>
      <c r="I65" s="30"/>
      <c r="J65" s="30"/>
      <c r="K65" s="28">
        <f t="shared" si="7"/>
        <v>85</v>
      </c>
      <c r="L65" s="31">
        <f t="shared" si="8"/>
        <v>850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>
      <c r="A66" s="25" t="s">
        <v>82</v>
      </c>
      <c r="B66" s="26">
        <v>4.0</v>
      </c>
      <c r="C66" s="26">
        <v>12.0</v>
      </c>
      <c r="D66" s="27">
        <v>0.041666666666666664</v>
      </c>
      <c r="E66" s="26">
        <v>90.0</v>
      </c>
      <c r="F66" s="26">
        <v>90.0</v>
      </c>
      <c r="G66" s="26">
        <v>90.0</v>
      </c>
      <c r="H66" s="26">
        <v>100.0</v>
      </c>
      <c r="I66" s="30"/>
      <c r="J66" s="30"/>
      <c r="K66" s="28">
        <f t="shared" si="7"/>
        <v>370</v>
      </c>
      <c r="L66" s="31">
        <f t="shared" si="8"/>
        <v>4440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>
      <c r="A67" s="33" t="s">
        <v>43</v>
      </c>
      <c r="B67" s="34" t="s">
        <v>15</v>
      </c>
      <c r="C67" s="45" t="s">
        <v>16</v>
      </c>
      <c r="D67" s="45"/>
      <c r="E67" s="34" t="s">
        <v>46</v>
      </c>
      <c r="F67" s="5"/>
      <c r="G67" s="5"/>
      <c r="H67" s="5"/>
      <c r="I67" s="5"/>
      <c r="J67" s="5"/>
      <c r="K67" s="23"/>
      <c r="L67" s="24" t="s">
        <v>44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>
      <c r="A68" s="35" t="s">
        <v>83</v>
      </c>
      <c r="B68" s="34"/>
      <c r="C68" s="34"/>
      <c r="D68" s="34"/>
      <c r="E68" s="34"/>
      <c r="F68" s="5"/>
      <c r="G68" s="5"/>
      <c r="H68" s="5"/>
      <c r="I68" s="5"/>
      <c r="J68" s="5"/>
      <c r="K68" s="28">
        <f t="shared" ref="K68:L68" si="9">SUM(K61:K66)</f>
        <v>1860</v>
      </c>
      <c r="L68" s="31">
        <f t="shared" si="9"/>
        <v>18680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>
      <c r="A69" s="35" t="s">
        <v>84</v>
      </c>
      <c r="B69" s="36">
        <v>10.0</v>
      </c>
      <c r="C69" s="36"/>
      <c r="D69" s="36"/>
      <c r="E69" s="36">
        <v>25.0</v>
      </c>
      <c r="F69" s="5"/>
      <c r="G69" s="5"/>
      <c r="H69" s="5"/>
      <c r="I69" s="5"/>
      <c r="J69" s="5"/>
      <c r="K69" s="5"/>
      <c r="L69" s="6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>
      <c r="A70" s="35" t="s">
        <v>85</v>
      </c>
      <c r="B70" s="36">
        <v>20.0</v>
      </c>
      <c r="C70" s="36"/>
      <c r="D70" s="36"/>
      <c r="E70" s="36">
        <v>45.0</v>
      </c>
      <c r="F70" s="5"/>
      <c r="G70" s="5"/>
      <c r="H70" s="5"/>
      <c r="I70" s="5"/>
      <c r="J70" s="5"/>
      <c r="K70" s="5"/>
      <c r="L70" s="6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>
      <c r="A71" s="35" t="s">
        <v>86</v>
      </c>
      <c r="B71" s="36">
        <v>20.0</v>
      </c>
      <c r="C71" s="36"/>
      <c r="D71" s="36"/>
      <c r="E71" s="39"/>
      <c r="F71" s="5"/>
      <c r="G71" s="5"/>
      <c r="H71" s="5"/>
      <c r="I71" s="5"/>
      <c r="J71" s="5"/>
      <c r="K71" s="5"/>
      <c r="L71" s="6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>
      <c r="A72" s="35" t="s">
        <v>87</v>
      </c>
      <c r="B72" s="36"/>
      <c r="C72" s="36"/>
      <c r="D72" s="36"/>
      <c r="E72" s="39"/>
      <c r="F72" s="5"/>
      <c r="G72" s="5"/>
      <c r="H72" s="5"/>
      <c r="I72" s="5"/>
      <c r="J72" s="5"/>
      <c r="K72" s="5"/>
      <c r="L72" s="6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>
      <c r="A74" s="14" t="s">
        <v>8</v>
      </c>
      <c r="F74" s="5"/>
      <c r="G74" s="5"/>
      <c r="H74" s="5"/>
      <c r="I74" s="5"/>
      <c r="J74" s="5"/>
      <c r="K74" s="5"/>
      <c r="L74" s="6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>
      <c r="A75" s="15" t="s">
        <v>14</v>
      </c>
      <c r="B75" s="16" t="s">
        <v>15</v>
      </c>
      <c r="C75" s="16" t="s">
        <v>16</v>
      </c>
      <c r="D75" s="16"/>
      <c r="E75" s="16" t="s">
        <v>46</v>
      </c>
      <c r="F75" s="5"/>
      <c r="G75" s="5"/>
      <c r="H75" s="5"/>
      <c r="I75" s="5"/>
      <c r="J75" s="5"/>
      <c r="K75" s="5"/>
      <c r="L75" s="6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>
      <c r="A76" s="17" t="s">
        <v>88</v>
      </c>
      <c r="B76" s="19"/>
      <c r="C76" s="19"/>
      <c r="D76" s="19"/>
      <c r="E76" s="19"/>
      <c r="F76" s="5"/>
      <c r="G76" s="5"/>
      <c r="H76" s="5"/>
      <c r="I76" s="5"/>
      <c r="J76" s="5"/>
      <c r="K76" s="5"/>
      <c r="L76" s="6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>
      <c r="A77" s="17" t="s">
        <v>47</v>
      </c>
      <c r="B77" s="18">
        <v>0.20833333333333334</v>
      </c>
      <c r="C77" s="19" t="s">
        <v>89</v>
      </c>
      <c r="D77" s="19"/>
      <c r="E77" s="19"/>
      <c r="F77" s="5"/>
      <c r="G77" s="5"/>
      <c r="H77" s="5"/>
      <c r="I77" s="5"/>
      <c r="J77" s="5"/>
      <c r="K77" s="5"/>
      <c r="L77" s="6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>
      <c r="A78" s="17" t="s">
        <v>90</v>
      </c>
      <c r="B78" s="19">
        <v>15.0</v>
      </c>
      <c r="C78" s="19"/>
      <c r="D78" s="19"/>
      <c r="E78" s="20"/>
      <c r="F78" s="5"/>
      <c r="G78" s="5"/>
      <c r="H78" s="5"/>
      <c r="I78" s="5"/>
      <c r="J78" s="5"/>
      <c r="K78" s="5"/>
      <c r="L78" s="6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>
      <c r="A79" s="17" t="s">
        <v>91</v>
      </c>
      <c r="B79" s="19" t="s">
        <v>74</v>
      </c>
      <c r="C79" s="19"/>
      <c r="D79" s="19"/>
      <c r="E79" s="20"/>
      <c r="F79" s="5"/>
      <c r="G79" s="5"/>
      <c r="H79" s="5"/>
      <c r="I79" s="5"/>
      <c r="J79" s="5"/>
      <c r="K79" s="5"/>
      <c r="L79" s="6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>
      <c r="A80" s="17" t="s">
        <v>92</v>
      </c>
      <c r="B80" s="19" t="s">
        <v>74</v>
      </c>
      <c r="C80" s="19"/>
      <c r="D80" s="19"/>
      <c r="E80" s="19" t="s">
        <v>93</v>
      </c>
      <c r="F80" s="5"/>
      <c r="G80" s="5"/>
      <c r="H80" s="5"/>
      <c r="I80" s="5"/>
      <c r="J80" s="5"/>
      <c r="K80" s="5"/>
      <c r="L80" s="6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>
      <c r="A81" s="21" t="s">
        <v>25</v>
      </c>
      <c r="B81" s="22" t="s">
        <v>26</v>
      </c>
      <c r="C81" s="22" t="s">
        <v>27</v>
      </c>
      <c r="D81" s="22" t="s">
        <v>28</v>
      </c>
      <c r="E81" s="22" t="s">
        <v>29</v>
      </c>
      <c r="F81" s="22" t="s">
        <v>30</v>
      </c>
      <c r="G81" s="22" t="s">
        <v>31</v>
      </c>
      <c r="H81" s="22" t="s">
        <v>32</v>
      </c>
      <c r="I81" s="22" t="s">
        <v>33</v>
      </c>
      <c r="J81" s="22" t="s">
        <v>34</v>
      </c>
      <c r="K81" s="23"/>
      <c r="L81" s="24" t="s">
        <v>35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>
      <c r="A82" s="25" t="s">
        <v>94</v>
      </c>
      <c r="B82" s="26">
        <v>5.0</v>
      </c>
      <c r="C82" s="26">
        <v>8.0</v>
      </c>
      <c r="D82" s="27">
        <v>0.08333333333333333</v>
      </c>
      <c r="E82" s="26">
        <v>65.0</v>
      </c>
      <c r="F82" s="26">
        <v>75.0</v>
      </c>
      <c r="G82" s="26">
        <v>85.0</v>
      </c>
      <c r="H82" s="26">
        <v>85.0</v>
      </c>
      <c r="I82" s="26">
        <v>85.0</v>
      </c>
      <c r="J82" s="30"/>
      <c r="K82" s="28">
        <f t="shared" ref="K82:K90" si="10">SUM(E82:J82)</f>
        <v>395</v>
      </c>
      <c r="L82" s="44">
        <f t="shared" ref="L82:L90" si="11">C82*K82</f>
        <v>3160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>
      <c r="A83" s="25" t="s">
        <v>95</v>
      </c>
      <c r="B83" s="26">
        <v>4.0</v>
      </c>
      <c r="C83" s="26">
        <v>12.0</v>
      </c>
      <c r="D83" s="27">
        <v>0.08333333333333333</v>
      </c>
      <c r="E83" s="26">
        <v>20.0</v>
      </c>
      <c r="F83" s="26">
        <v>30.0</v>
      </c>
      <c r="G83" s="26">
        <v>30.0</v>
      </c>
      <c r="H83" s="26">
        <v>40.0</v>
      </c>
      <c r="I83" s="30"/>
      <c r="J83" s="30"/>
      <c r="K83" s="28">
        <f t="shared" si="10"/>
        <v>120</v>
      </c>
      <c r="L83" s="44">
        <f t="shared" si="11"/>
        <v>1440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>
      <c r="A84" s="25" t="s">
        <v>96</v>
      </c>
      <c r="B84" s="26">
        <v>4.0</v>
      </c>
      <c r="C84" s="26">
        <v>12.0</v>
      </c>
      <c r="D84" s="27">
        <v>0.08333333333333333</v>
      </c>
      <c r="E84" s="26">
        <v>55.0</v>
      </c>
      <c r="F84" s="26">
        <v>65.0</v>
      </c>
      <c r="G84" s="26">
        <v>85.0</v>
      </c>
      <c r="H84" s="26">
        <v>90.0</v>
      </c>
      <c r="I84" s="30"/>
      <c r="J84" s="30"/>
      <c r="K84" s="28">
        <f t="shared" si="10"/>
        <v>295</v>
      </c>
      <c r="L84" s="31">
        <f t="shared" si="11"/>
        <v>3540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>
      <c r="A85" s="25" t="s">
        <v>98</v>
      </c>
      <c r="B85" s="26">
        <v>4.0</v>
      </c>
      <c r="C85" s="26">
        <v>10.0</v>
      </c>
      <c r="D85" s="26"/>
      <c r="E85" s="26">
        <v>15.0</v>
      </c>
      <c r="F85" s="26">
        <v>15.0</v>
      </c>
      <c r="G85" s="26">
        <v>15.0</v>
      </c>
      <c r="H85" s="26">
        <v>15.0</v>
      </c>
      <c r="I85" s="30"/>
      <c r="J85" s="30"/>
      <c r="K85" s="28">
        <f t="shared" si="10"/>
        <v>60</v>
      </c>
      <c r="L85" s="31">
        <f t="shared" si="11"/>
        <v>600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>
      <c r="A86" s="25" t="s">
        <v>99</v>
      </c>
      <c r="B86" s="26">
        <v>4.0</v>
      </c>
      <c r="C86" s="26">
        <v>12.0</v>
      </c>
      <c r="D86" s="27">
        <v>0.0625</v>
      </c>
      <c r="E86" s="26">
        <v>35.0</v>
      </c>
      <c r="F86" s="26">
        <v>45.0</v>
      </c>
      <c r="G86" s="26">
        <v>45.0</v>
      </c>
      <c r="H86" s="26">
        <v>45.0</v>
      </c>
      <c r="I86" s="30"/>
      <c r="J86" s="30"/>
      <c r="K86" s="28">
        <f t="shared" si="10"/>
        <v>170</v>
      </c>
      <c r="L86" s="31">
        <f t="shared" si="11"/>
        <v>2040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>
      <c r="A87" s="25" t="s">
        <v>100</v>
      </c>
      <c r="B87" s="26">
        <v>4.0</v>
      </c>
      <c r="C87" s="26">
        <v>8.0</v>
      </c>
      <c r="D87" s="26"/>
      <c r="E87" s="26">
        <v>30.0</v>
      </c>
      <c r="F87" s="26">
        <v>35.0</v>
      </c>
      <c r="G87" s="26">
        <v>35.0</v>
      </c>
      <c r="H87" s="26">
        <v>35.0</v>
      </c>
      <c r="I87" s="30"/>
      <c r="J87" s="30"/>
      <c r="K87" s="28">
        <f t="shared" si="10"/>
        <v>135</v>
      </c>
      <c r="L87" s="31">
        <f t="shared" si="11"/>
        <v>1080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>
      <c r="A88" s="25" t="s">
        <v>101</v>
      </c>
      <c r="B88" s="26">
        <v>4.0</v>
      </c>
      <c r="C88" s="26">
        <v>8.0</v>
      </c>
      <c r="D88" s="27">
        <v>0.0625</v>
      </c>
      <c r="E88" s="26">
        <v>15.0</v>
      </c>
      <c r="F88" s="26">
        <v>20.0</v>
      </c>
      <c r="G88" s="26">
        <v>20.0</v>
      </c>
      <c r="H88" s="26">
        <v>15.0</v>
      </c>
      <c r="I88" s="30"/>
      <c r="J88" s="30"/>
      <c r="K88" s="28">
        <f t="shared" si="10"/>
        <v>70</v>
      </c>
      <c r="L88" s="31">
        <f t="shared" si="11"/>
        <v>560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>
      <c r="A89" s="25" t="s">
        <v>102</v>
      </c>
      <c r="B89" s="26">
        <v>4.0</v>
      </c>
      <c r="C89" s="26">
        <v>12.0</v>
      </c>
      <c r="D89" s="26"/>
      <c r="E89" s="26">
        <v>55.0</v>
      </c>
      <c r="F89" s="26">
        <v>55.0</v>
      </c>
      <c r="G89" s="26">
        <v>55.0</v>
      </c>
      <c r="H89" s="26">
        <v>60.0</v>
      </c>
      <c r="I89" s="30"/>
      <c r="J89" s="30"/>
      <c r="K89" s="28">
        <f t="shared" si="10"/>
        <v>225</v>
      </c>
      <c r="L89" s="31">
        <f t="shared" si="11"/>
        <v>2700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>
      <c r="A90" s="25" t="s">
        <v>103</v>
      </c>
      <c r="B90" s="26">
        <v>4.0</v>
      </c>
      <c r="C90" s="26">
        <v>12.0</v>
      </c>
      <c r="D90" s="27">
        <v>0.0625</v>
      </c>
      <c r="E90" s="26">
        <v>10.0</v>
      </c>
      <c r="F90" s="26">
        <v>10.0</v>
      </c>
      <c r="G90" s="26">
        <v>10.0</v>
      </c>
      <c r="H90" s="26">
        <v>10.0</v>
      </c>
      <c r="I90" s="30"/>
      <c r="J90" s="30"/>
      <c r="K90" s="28">
        <f t="shared" si="10"/>
        <v>40</v>
      </c>
      <c r="L90" s="31">
        <f t="shared" si="11"/>
        <v>480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>
      <c r="A91" s="33" t="s">
        <v>43</v>
      </c>
      <c r="B91" s="34" t="s">
        <v>15</v>
      </c>
      <c r="C91" s="45" t="s">
        <v>16</v>
      </c>
      <c r="D91" s="45"/>
      <c r="E91" s="34" t="s">
        <v>46</v>
      </c>
      <c r="F91" s="5"/>
      <c r="G91" s="5"/>
      <c r="H91" s="5"/>
      <c r="I91" s="5"/>
      <c r="J91" s="5"/>
      <c r="K91" s="23"/>
      <c r="L91" s="24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>
      <c r="A92" s="35" t="s">
        <v>104</v>
      </c>
      <c r="B92" s="47">
        <v>1.25</v>
      </c>
      <c r="C92" s="36" t="s">
        <v>18</v>
      </c>
      <c r="D92" s="36"/>
      <c r="E92" s="36"/>
      <c r="F92" s="5"/>
      <c r="G92" s="5"/>
      <c r="H92" s="5"/>
      <c r="I92" s="5"/>
      <c r="J92" s="5"/>
      <c r="K92" s="28">
        <f t="shared" ref="K92:L92" si="12">SUM(K82:K89)</f>
        <v>1470</v>
      </c>
      <c r="L92" s="31">
        <f t="shared" si="12"/>
        <v>15120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>
      <c r="A93" s="35"/>
      <c r="B93" s="36"/>
      <c r="C93" s="36"/>
      <c r="D93" s="36"/>
      <c r="E93" s="36"/>
      <c r="F93" s="5"/>
      <c r="G93" s="5"/>
      <c r="H93" s="5"/>
      <c r="I93" s="5"/>
      <c r="J93" s="5"/>
      <c r="K93" s="5"/>
      <c r="L93" s="6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>
      <c r="A94" s="35"/>
      <c r="B94" s="36"/>
      <c r="C94" s="36"/>
      <c r="D94" s="36"/>
      <c r="E94" s="36"/>
      <c r="F94" s="5"/>
      <c r="G94" s="5"/>
      <c r="H94" s="5"/>
      <c r="I94" s="5"/>
      <c r="J94" s="5"/>
      <c r="K94" s="5"/>
      <c r="L94" s="6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>
      <c r="A95" s="35"/>
      <c r="B95" s="36"/>
      <c r="C95" s="36"/>
      <c r="D95" s="36"/>
      <c r="E95" s="39"/>
      <c r="F95" s="5"/>
      <c r="G95" s="5"/>
      <c r="H95" s="5"/>
      <c r="I95" s="5"/>
      <c r="J95" s="5"/>
      <c r="K95" s="5"/>
      <c r="L95" s="6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>
      <c r="A97" s="14" t="s">
        <v>11</v>
      </c>
      <c r="F97" s="5"/>
      <c r="G97" s="5"/>
      <c r="H97" s="5"/>
      <c r="I97" s="5"/>
      <c r="J97" s="5"/>
      <c r="K97" s="5"/>
      <c r="L97" s="6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>
      <c r="A98" s="15" t="s">
        <v>14</v>
      </c>
      <c r="B98" s="16" t="s">
        <v>15</v>
      </c>
      <c r="C98" s="16" t="s">
        <v>16</v>
      </c>
      <c r="D98" s="16"/>
      <c r="E98" s="16" t="s">
        <v>46</v>
      </c>
      <c r="F98" s="5"/>
      <c r="G98" s="5"/>
      <c r="H98" s="5"/>
      <c r="I98" s="5"/>
      <c r="J98" s="5"/>
      <c r="K98" s="5"/>
      <c r="L98" s="6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>
      <c r="A99" s="17" t="s">
        <v>105</v>
      </c>
      <c r="B99" s="18">
        <v>0.4166666666666667</v>
      </c>
      <c r="C99" s="19" t="s">
        <v>106</v>
      </c>
      <c r="D99" s="19"/>
      <c r="E99" s="19"/>
      <c r="F99" s="5"/>
      <c r="G99" s="5"/>
      <c r="H99" s="5"/>
      <c r="I99" s="5"/>
      <c r="J99" s="5"/>
      <c r="K99" s="5"/>
      <c r="L99" s="6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>
      <c r="A100" s="17" t="s">
        <v>107</v>
      </c>
      <c r="B100" s="18">
        <v>0.08333333333333333</v>
      </c>
      <c r="C100" s="19"/>
      <c r="D100" s="19"/>
      <c r="E100" s="19"/>
      <c r="F100" s="5"/>
      <c r="G100" s="5"/>
      <c r="H100" s="5"/>
      <c r="I100" s="5"/>
      <c r="J100" s="5"/>
      <c r="K100" s="5"/>
      <c r="L100" s="6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>
      <c r="A101" s="17" t="s">
        <v>108</v>
      </c>
      <c r="B101" s="19">
        <v>20.0</v>
      </c>
      <c r="C101" s="20"/>
      <c r="D101" s="20"/>
      <c r="E101" s="20"/>
      <c r="F101" s="5"/>
      <c r="G101" s="5"/>
      <c r="H101" s="5"/>
      <c r="I101" s="5"/>
      <c r="J101" s="5"/>
      <c r="K101" s="5"/>
      <c r="L101" s="6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>
      <c r="A102" s="17" t="s">
        <v>71</v>
      </c>
      <c r="B102" s="19">
        <v>20.0</v>
      </c>
      <c r="C102" s="20"/>
      <c r="D102" s="20"/>
      <c r="E102" s="20"/>
      <c r="F102" s="5"/>
      <c r="G102" s="5"/>
      <c r="H102" s="5"/>
      <c r="I102" s="5"/>
      <c r="J102" s="5"/>
      <c r="K102" s="5"/>
      <c r="L102" s="6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>
      <c r="A103" s="17" t="s">
        <v>109</v>
      </c>
      <c r="B103" s="18">
        <v>0.0625</v>
      </c>
      <c r="C103" s="19"/>
      <c r="D103" s="19"/>
      <c r="E103" s="19"/>
      <c r="F103" s="5"/>
      <c r="G103" s="5"/>
      <c r="H103" s="5"/>
      <c r="I103" s="5"/>
      <c r="J103" s="5"/>
      <c r="K103" s="5"/>
      <c r="L103" s="6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>
      <c r="A104" s="17" t="s">
        <v>110</v>
      </c>
      <c r="B104" s="18">
        <v>0.041666666666666664</v>
      </c>
      <c r="C104" s="19"/>
      <c r="D104" s="19"/>
      <c r="E104" s="19"/>
      <c r="F104" s="5"/>
      <c r="G104" s="5"/>
      <c r="H104" s="5"/>
      <c r="I104" s="5"/>
      <c r="J104" s="5"/>
      <c r="K104" s="5"/>
      <c r="L104" s="6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>
      <c r="A105" s="21" t="s">
        <v>25</v>
      </c>
      <c r="B105" s="22" t="s">
        <v>26</v>
      </c>
      <c r="C105" s="22" t="s">
        <v>27</v>
      </c>
      <c r="D105" s="22" t="s">
        <v>28</v>
      </c>
      <c r="E105" s="22" t="s">
        <v>29</v>
      </c>
      <c r="F105" s="22" t="s">
        <v>30</v>
      </c>
      <c r="G105" s="22" t="s">
        <v>31</v>
      </c>
      <c r="H105" s="22" t="s">
        <v>32</v>
      </c>
      <c r="I105" s="22" t="s">
        <v>33</v>
      </c>
      <c r="J105" s="22" t="s">
        <v>34</v>
      </c>
      <c r="K105" s="23"/>
      <c r="L105" s="24" t="s">
        <v>35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>
      <c r="A106" s="25" t="s">
        <v>111</v>
      </c>
      <c r="B106" s="26">
        <v>5.0</v>
      </c>
      <c r="C106" s="26">
        <v>15.0</v>
      </c>
      <c r="D106" s="27">
        <v>0.0625</v>
      </c>
      <c r="E106" s="26">
        <v>50.0</v>
      </c>
      <c r="F106" s="26">
        <v>70.0</v>
      </c>
      <c r="G106" s="26">
        <v>70.0</v>
      </c>
      <c r="H106" s="26">
        <v>70.0</v>
      </c>
      <c r="I106" s="26">
        <v>80.0</v>
      </c>
      <c r="J106" s="30"/>
      <c r="K106" s="28">
        <f t="shared" ref="K106:K111" si="13">SUM(E106:J106)</f>
        <v>340</v>
      </c>
      <c r="L106" s="44">
        <f t="shared" ref="L106:L111" si="14">C106*K106</f>
        <v>5100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>
      <c r="A107" s="25" t="s">
        <v>112</v>
      </c>
      <c r="B107" s="26">
        <v>4.0</v>
      </c>
      <c r="C107" s="26">
        <v>15.0</v>
      </c>
      <c r="D107" s="27">
        <v>0.0625</v>
      </c>
      <c r="E107" s="26">
        <v>90.0</v>
      </c>
      <c r="F107" s="26">
        <v>90.0</v>
      </c>
      <c r="G107" s="26">
        <v>90.0</v>
      </c>
      <c r="H107" s="26">
        <v>90.0</v>
      </c>
      <c r="I107" s="26">
        <v>90.0</v>
      </c>
      <c r="J107" s="30"/>
      <c r="K107" s="28">
        <f t="shared" si="13"/>
        <v>450</v>
      </c>
      <c r="L107" s="31">
        <f t="shared" si="14"/>
        <v>6750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>
      <c r="A108" s="25" t="s">
        <v>114</v>
      </c>
      <c r="B108" s="26">
        <v>4.0</v>
      </c>
      <c r="C108" s="26">
        <v>15.0</v>
      </c>
      <c r="D108" s="27">
        <v>0.0625</v>
      </c>
      <c r="E108" s="26">
        <v>35.0</v>
      </c>
      <c r="F108" s="26">
        <v>50.0</v>
      </c>
      <c r="G108" s="26">
        <v>70.0</v>
      </c>
      <c r="H108" s="26">
        <v>70.0</v>
      </c>
      <c r="I108" s="30"/>
      <c r="J108" s="30"/>
      <c r="K108" s="28">
        <f t="shared" si="13"/>
        <v>225</v>
      </c>
      <c r="L108" s="31">
        <f t="shared" si="14"/>
        <v>3375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>
      <c r="A109" s="25" t="s">
        <v>115</v>
      </c>
      <c r="B109" s="26">
        <v>4.0</v>
      </c>
      <c r="C109" s="26">
        <v>12.0</v>
      </c>
      <c r="D109" s="27">
        <v>0.0625</v>
      </c>
      <c r="E109" s="26">
        <v>40.0</v>
      </c>
      <c r="F109" s="26">
        <v>50.0</v>
      </c>
      <c r="G109" s="26">
        <v>50.0</v>
      </c>
      <c r="H109" s="26">
        <v>50.0</v>
      </c>
      <c r="I109" s="30"/>
      <c r="J109" s="30"/>
      <c r="K109" s="28">
        <f t="shared" si="13"/>
        <v>190</v>
      </c>
      <c r="L109" s="31">
        <f t="shared" si="14"/>
        <v>2280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>
      <c r="A110" s="25" t="s">
        <v>116</v>
      </c>
      <c r="B110" s="26">
        <v>4.0</v>
      </c>
      <c r="C110" s="26">
        <v>15.0</v>
      </c>
      <c r="D110" s="27">
        <v>0.0625</v>
      </c>
      <c r="E110" s="26">
        <v>20.0</v>
      </c>
      <c r="F110" s="26">
        <v>20.0</v>
      </c>
      <c r="G110" s="26">
        <v>20.0</v>
      </c>
      <c r="H110" s="26">
        <v>20.0</v>
      </c>
      <c r="I110" s="30"/>
      <c r="J110" s="30"/>
      <c r="K110" s="28">
        <f t="shared" si="13"/>
        <v>80</v>
      </c>
      <c r="L110" s="31">
        <f t="shared" si="14"/>
        <v>1200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>
      <c r="A111" s="25" t="s">
        <v>117</v>
      </c>
      <c r="B111" s="26">
        <v>4.0</v>
      </c>
      <c r="C111" s="26">
        <v>12.0</v>
      </c>
      <c r="D111" s="27">
        <v>0.041666666666666664</v>
      </c>
      <c r="E111" s="26">
        <v>35.0</v>
      </c>
      <c r="F111" s="26">
        <v>35.0</v>
      </c>
      <c r="G111" s="26">
        <v>35.0</v>
      </c>
      <c r="H111" s="26">
        <v>35.0</v>
      </c>
      <c r="I111" s="30"/>
      <c r="J111" s="30"/>
      <c r="K111" s="28">
        <f t="shared" si="13"/>
        <v>140</v>
      </c>
      <c r="L111" s="31">
        <f t="shared" si="14"/>
        <v>1680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>
      <c r="A112" s="33" t="s">
        <v>43</v>
      </c>
      <c r="B112" s="34" t="s">
        <v>15</v>
      </c>
      <c r="C112" s="45" t="s">
        <v>16</v>
      </c>
      <c r="D112" s="45"/>
      <c r="E112" s="34" t="s">
        <v>46</v>
      </c>
      <c r="F112" s="5"/>
      <c r="G112" s="5"/>
      <c r="H112" s="5"/>
      <c r="I112" s="5"/>
      <c r="J112" s="5"/>
      <c r="K112" s="23"/>
      <c r="L112" s="24" t="s">
        <v>44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>
      <c r="A113" s="35" t="s">
        <v>118</v>
      </c>
      <c r="B113" s="36"/>
      <c r="C113" s="36"/>
      <c r="D113" s="36"/>
      <c r="E113" s="39"/>
      <c r="F113" s="5"/>
      <c r="G113" s="5"/>
      <c r="H113" s="5"/>
      <c r="I113" s="5"/>
      <c r="J113" s="5"/>
      <c r="K113" s="28"/>
      <c r="L113" s="31">
        <f>SUM(L106:L111)</f>
        <v>20385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>
      <c r="A114" s="35" t="s">
        <v>68</v>
      </c>
      <c r="B114" s="36" t="s">
        <v>119</v>
      </c>
      <c r="C114" s="36" t="s">
        <v>120</v>
      </c>
      <c r="D114" s="36"/>
      <c r="E114" s="39"/>
      <c r="F114" s="5"/>
      <c r="G114" s="5"/>
      <c r="H114" s="5"/>
      <c r="I114" s="5"/>
      <c r="J114" s="5"/>
      <c r="K114" s="28">
        <f>SUM(K106:K111)</f>
        <v>1425</v>
      </c>
      <c r="L114" s="3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>
      <c r="A115" s="35" t="s">
        <v>121</v>
      </c>
      <c r="B115" s="38">
        <v>0.041666666666666664</v>
      </c>
      <c r="C115" s="39"/>
      <c r="D115" s="39"/>
      <c r="E115" s="39"/>
      <c r="F115" s="5"/>
      <c r="G115" s="5"/>
      <c r="H115" s="5"/>
      <c r="I115" s="5"/>
      <c r="J115" s="5"/>
      <c r="K115" s="5"/>
      <c r="L115" s="4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>
      <c r="A116" s="35" t="s">
        <v>122</v>
      </c>
      <c r="B116" s="36" t="s">
        <v>123</v>
      </c>
      <c r="C116" s="39"/>
      <c r="D116" s="39"/>
      <c r="E116" s="39"/>
      <c r="F116" s="5"/>
      <c r="G116" s="5"/>
      <c r="H116" s="5"/>
      <c r="I116" s="5"/>
      <c r="J116" s="5"/>
      <c r="K116" s="5"/>
      <c r="L116" s="4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>
      <c r="A117" s="35" t="s">
        <v>28</v>
      </c>
      <c r="B117" s="38">
        <v>0.041666666666666664</v>
      </c>
      <c r="C117" s="39"/>
      <c r="D117" s="39"/>
      <c r="E117" s="39"/>
      <c r="F117" s="5"/>
      <c r="G117" s="5"/>
      <c r="H117" s="5"/>
      <c r="I117" s="5"/>
      <c r="J117" s="5"/>
      <c r="K117" s="5"/>
      <c r="L117" s="3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>
      <c r="A119" s="14" t="s">
        <v>12</v>
      </c>
      <c r="F119" s="5"/>
      <c r="G119" s="5"/>
      <c r="H119" s="5"/>
      <c r="I119" s="5"/>
      <c r="J119" s="5"/>
      <c r="K119" s="5"/>
      <c r="L119" s="6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>
      <c r="A120" s="15" t="s">
        <v>14</v>
      </c>
      <c r="B120" s="16" t="s">
        <v>15</v>
      </c>
      <c r="C120" s="16" t="s">
        <v>16</v>
      </c>
      <c r="D120" s="16"/>
      <c r="E120" s="16" t="s">
        <v>46</v>
      </c>
      <c r="F120" s="5"/>
      <c r="G120" s="5"/>
      <c r="H120" s="5"/>
      <c r="I120" s="5"/>
      <c r="J120" s="5"/>
      <c r="K120" s="5"/>
      <c r="L120" s="6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>
      <c r="A121" s="17" t="s">
        <v>124</v>
      </c>
      <c r="B121" s="19">
        <v>0.08333333333333333</v>
      </c>
      <c r="C121" s="19"/>
      <c r="D121" s="19"/>
      <c r="E121" s="19"/>
      <c r="F121" s="5"/>
      <c r="G121" s="5"/>
      <c r="H121" s="5"/>
      <c r="I121" s="5"/>
      <c r="J121" s="5"/>
      <c r="K121" s="5"/>
      <c r="L121" s="6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>
      <c r="A122" s="17" t="s">
        <v>125</v>
      </c>
      <c r="B122" s="19">
        <v>0.08333333333333333</v>
      </c>
      <c r="C122" s="19"/>
      <c r="D122" s="19"/>
      <c r="E122" s="19"/>
      <c r="F122" s="5"/>
      <c r="G122" s="5"/>
      <c r="H122" s="5"/>
      <c r="I122" s="5"/>
      <c r="J122" s="5"/>
      <c r="K122" s="5"/>
      <c r="L122" s="6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>
      <c r="A123" s="17"/>
      <c r="B123" s="19">
        <v>0.08333333333333333</v>
      </c>
      <c r="C123" s="19"/>
      <c r="D123" s="19"/>
      <c r="E123" s="20"/>
      <c r="F123" s="5"/>
      <c r="G123" s="5"/>
      <c r="H123" s="5"/>
      <c r="I123" s="5"/>
      <c r="J123" s="5"/>
      <c r="K123" s="5"/>
      <c r="L123" s="6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>
      <c r="A124" s="17"/>
      <c r="B124" s="20"/>
      <c r="C124" s="20"/>
      <c r="D124" s="20"/>
      <c r="E124" s="20"/>
      <c r="F124" s="5"/>
      <c r="G124" s="5"/>
      <c r="H124" s="5"/>
      <c r="I124" s="5"/>
      <c r="J124" s="5"/>
      <c r="K124" s="5"/>
      <c r="L124" s="24" t="s">
        <v>35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>
      <c r="A125" s="21" t="s">
        <v>25</v>
      </c>
      <c r="B125" s="22" t="s">
        <v>26</v>
      </c>
      <c r="C125" s="22" t="s">
        <v>27</v>
      </c>
      <c r="D125" s="22" t="s">
        <v>28</v>
      </c>
      <c r="E125" s="22" t="s">
        <v>29</v>
      </c>
      <c r="F125" s="22" t="s">
        <v>30</v>
      </c>
      <c r="G125" s="22" t="s">
        <v>31</v>
      </c>
      <c r="H125" s="22" t="s">
        <v>32</v>
      </c>
      <c r="I125" s="22" t="s">
        <v>33</v>
      </c>
      <c r="J125" s="22" t="s">
        <v>34</v>
      </c>
      <c r="K125" s="23"/>
      <c r="L125" s="31">
        <f t="shared" ref="L125:L132" si="15">C126*K126</f>
        <v>3250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>
      <c r="A126" s="25" t="s">
        <v>126</v>
      </c>
      <c r="B126" s="26">
        <v>5.0</v>
      </c>
      <c r="C126" s="26">
        <v>10.0</v>
      </c>
      <c r="D126" s="27">
        <v>0.08333333333333333</v>
      </c>
      <c r="E126" s="26">
        <v>65.0</v>
      </c>
      <c r="F126" s="26">
        <v>65.0</v>
      </c>
      <c r="G126" s="26">
        <v>65.0</v>
      </c>
      <c r="H126" s="26">
        <v>65.0</v>
      </c>
      <c r="I126" s="26">
        <v>65.0</v>
      </c>
      <c r="J126" s="30"/>
      <c r="K126" s="28">
        <f t="shared" ref="K126:K133" si="16">SUM(E126:J126)</f>
        <v>325</v>
      </c>
      <c r="L126" s="31">
        <f t="shared" si="15"/>
        <v>750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>
      <c r="A127" s="25" t="s">
        <v>56</v>
      </c>
      <c r="B127" s="26">
        <v>4.0</v>
      </c>
      <c r="C127" s="26">
        <v>15.0</v>
      </c>
      <c r="D127" s="27">
        <v>0.0625</v>
      </c>
      <c r="E127" s="26">
        <v>10.0</v>
      </c>
      <c r="F127" s="26">
        <v>10.0</v>
      </c>
      <c r="G127" s="26">
        <v>10.0</v>
      </c>
      <c r="H127" s="26">
        <v>10.0</v>
      </c>
      <c r="I127" s="26">
        <v>10.0</v>
      </c>
      <c r="J127" s="30"/>
      <c r="K127" s="28">
        <f t="shared" si="16"/>
        <v>50</v>
      </c>
      <c r="L127" s="31">
        <f t="shared" si="15"/>
        <v>1200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>
      <c r="A128" s="25" t="s">
        <v>127</v>
      </c>
      <c r="B128" s="26">
        <v>4.0</v>
      </c>
      <c r="C128" s="26">
        <v>20.0</v>
      </c>
      <c r="D128" s="26"/>
      <c r="E128" s="26">
        <v>15.0</v>
      </c>
      <c r="F128" s="26">
        <v>15.0</v>
      </c>
      <c r="G128" s="26">
        <v>15.0</v>
      </c>
      <c r="H128" s="26">
        <v>15.0</v>
      </c>
      <c r="I128" s="30"/>
      <c r="J128" s="30"/>
      <c r="K128" s="28">
        <f t="shared" si="16"/>
        <v>60</v>
      </c>
      <c r="L128" s="31">
        <f t="shared" si="15"/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>
      <c r="A129" s="25" t="s">
        <v>128</v>
      </c>
      <c r="B129" s="26">
        <v>4.0</v>
      </c>
      <c r="C129" s="26">
        <v>20.0</v>
      </c>
      <c r="D129" s="27">
        <v>0.0625</v>
      </c>
      <c r="E129" s="30"/>
      <c r="F129" s="30"/>
      <c r="G129" s="30"/>
      <c r="H129" s="30"/>
      <c r="I129" s="30"/>
      <c r="J129" s="30"/>
      <c r="K129" s="28">
        <f t="shared" si="16"/>
        <v>0</v>
      </c>
      <c r="L129" s="31">
        <f t="shared" si="15"/>
        <v>600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>
      <c r="A130" s="25" t="s">
        <v>129</v>
      </c>
      <c r="B130" s="26">
        <v>4.0</v>
      </c>
      <c r="C130" s="26">
        <v>15.0</v>
      </c>
      <c r="D130" s="27">
        <v>0.041666666666666664</v>
      </c>
      <c r="E130" s="26">
        <v>10.0</v>
      </c>
      <c r="F130" s="26">
        <v>10.0</v>
      </c>
      <c r="G130" s="26">
        <v>10.0</v>
      </c>
      <c r="H130" s="26">
        <v>10.0</v>
      </c>
      <c r="I130" s="30"/>
      <c r="J130" s="30"/>
      <c r="K130" s="28">
        <f t="shared" si="16"/>
        <v>40</v>
      </c>
      <c r="L130" s="31">
        <f t="shared" si="15"/>
        <v>800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>
      <c r="A131" s="25" t="s">
        <v>130</v>
      </c>
      <c r="B131" s="26">
        <v>4.0</v>
      </c>
      <c r="C131" s="26">
        <v>20.0</v>
      </c>
      <c r="D131" s="27">
        <v>0.041666666666666664</v>
      </c>
      <c r="E131" s="26">
        <v>10.0</v>
      </c>
      <c r="F131" s="26">
        <v>10.0</v>
      </c>
      <c r="G131" s="26">
        <v>10.0</v>
      </c>
      <c r="H131" s="26">
        <v>10.0</v>
      </c>
      <c r="I131" s="30"/>
      <c r="J131" s="30"/>
      <c r="K131" s="28">
        <f t="shared" si="16"/>
        <v>40</v>
      </c>
      <c r="L131" s="31">
        <f t="shared" si="15"/>
        <v>1800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>
      <c r="A132" s="25" t="s">
        <v>131</v>
      </c>
      <c r="B132" s="26">
        <v>4.0</v>
      </c>
      <c r="C132" s="26">
        <v>15.0</v>
      </c>
      <c r="D132" s="27">
        <v>0.0625</v>
      </c>
      <c r="E132" s="26">
        <v>30.0</v>
      </c>
      <c r="F132" s="26">
        <v>30.0</v>
      </c>
      <c r="G132" s="26">
        <v>30.0</v>
      </c>
      <c r="H132" s="26">
        <v>30.0</v>
      </c>
      <c r="I132" s="30"/>
      <c r="J132" s="30"/>
      <c r="K132" s="28">
        <f t="shared" si="16"/>
        <v>120</v>
      </c>
      <c r="L132" s="31">
        <f t="shared" si="15"/>
        <v>1280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>
      <c r="A133" s="25" t="s">
        <v>132</v>
      </c>
      <c r="B133" s="26">
        <v>4.0</v>
      </c>
      <c r="C133" s="26">
        <v>16.0</v>
      </c>
      <c r="D133" s="27">
        <v>0.0625</v>
      </c>
      <c r="E133" s="26">
        <v>20.0</v>
      </c>
      <c r="F133" s="26">
        <v>20.0</v>
      </c>
      <c r="G133" s="26">
        <v>20.0</v>
      </c>
      <c r="H133" s="26">
        <v>20.0</v>
      </c>
      <c r="I133" s="30"/>
      <c r="J133" s="30"/>
      <c r="K133" s="28">
        <f t="shared" si="16"/>
        <v>80</v>
      </c>
      <c r="L133" s="24" t="s">
        <v>44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>
      <c r="A134" s="33" t="s">
        <v>43</v>
      </c>
      <c r="B134" s="34" t="s">
        <v>15</v>
      </c>
      <c r="C134" s="45" t="s">
        <v>16</v>
      </c>
      <c r="D134" s="45"/>
      <c r="E134" s="34" t="s">
        <v>46</v>
      </c>
      <c r="F134" s="5"/>
      <c r="G134" s="5"/>
      <c r="H134" s="5"/>
      <c r="I134" s="5"/>
      <c r="J134" s="5"/>
      <c r="K134" s="23"/>
      <c r="L134" s="31">
        <f>SUM(L125:L132)</f>
        <v>9680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>
      <c r="A135" s="35" t="s">
        <v>133</v>
      </c>
      <c r="B135" s="36" t="s">
        <v>134</v>
      </c>
      <c r="C135" s="36" t="s">
        <v>135</v>
      </c>
      <c r="D135" s="36"/>
      <c r="E135" s="39"/>
      <c r="F135" s="5"/>
      <c r="G135" s="5"/>
      <c r="H135" s="5"/>
      <c r="I135" s="5"/>
      <c r="J135" s="5"/>
      <c r="K135" s="28">
        <f>SUM(K126:K133)</f>
        <v>715</v>
      </c>
      <c r="L135" s="6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>
      <c r="A136" s="35"/>
      <c r="B136" s="36"/>
      <c r="C136" s="36"/>
      <c r="D136" s="36"/>
      <c r="E136" s="39"/>
      <c r="F136" s="5"/>
      <c r="G136" s="5"/>
      <c r="H136" s="5"/>
      <c r="I136" s="5"/>
      <c r="J136" s="5"/>
      <c r="K136" s="5"/>
      <c r="L136" s="6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>
      <c r="A137" s="35"/>
      <c r="B137" s="36"/>
      <c r="C137" s="36"/>
      <c r="D137" s="36"/>
      <c r="E137" s="39"/>
      <c r="F137" s="5"/>
      <c r="G137" s="5"/>
      <c r="H137" s="5"/>
      <c r="I137" s="5"/>
      <c r="J137" s="5"/>
      <c r="K137" s="5"/>
      <c r="L137" s="6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>
      <c r="A138" s="35"/>
      <c r="B138" s="36"/>
      <c r="C138" s="36"/>
      <c r="D138" s="36"/>
      <c r="E138" s="39"/>
      <c r="F138" s="5"/>
      <c r="G138" s="5"/>
      <c r="H138" s="5"/>
      <c r="I138" s="5"/>
      <c r="J138" s="5"/>
      <c r="K138" s="5"/>
      <c r="L138" s="6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>
      <c r="A140" s="4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>
      <c r="A477" s="8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>
      <c r="A478" s="8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>
      <c r="A479" s="8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>
      <c r="A480" s="8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>
      <c r="A481" s="8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>
      <c r="A482" s="8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>
      <c r="A483" s="8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>
      <c r="A484" s="8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>
      <c r="A485" s="8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>
      <c r="A486" s="8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>
      <c r="A487" s="8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>
      <c r="A488" s="8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>
      <c r="A489" s="8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>
      <c r="A490" s="8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>
      <c r="A491" s="8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>
      <c r="A492" s="8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>
      <c r="A493" s="8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>
      <c r="A494" s="8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>
      <c r="A495" s="8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>
      <c r="A496" s="8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>
      <c r="A497" s="8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>
      <c r="A498" s="8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>
      <c r="A499" s="8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>
      <c r="A500" s="8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>
      <c r="A501" s="8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>
      <c r="A502" s="8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>
      <c r="A503" s="8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>
      <c r="A504" s="8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>
      <c r="A505" s="8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>
      <c r="A506" s="8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>
      <c r="A507" s="8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>
      <c r="A508" s="8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>
      <c r="A509" s="8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>
      <c r="A510" s="8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>
      <c r="A511" s="8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>
      <c r="A512" s="8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>
      <c r="A513" s="8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>
      <c r="A514" s="8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>
      <c r="A515" s="8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>
      <c r="A516" s="8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>
      <c r="A517" s="8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>
      <c r="A518" s="8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>
      <c r="A519" s="8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>
      <c r="A520" s="8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>
      <c r="A521" s="8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>
      <c r="A522" s="8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>
      <c r="A523" s="8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>
      <c r="A524" s="8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>
      <c r="A525" s="8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>
      <c r="A526" s="8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>
      <c r="A527" s="8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>
      <c r="A528" s="8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>
      <c r="A529" s="8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>
      <c r="A530" s="8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>
      <c r="A531" s="8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>
      <c r="A532" s="8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>
      <c r="A533" s="8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>
      <c r="A534" s="8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>
      <c r="A535" s="8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>
      <c r="A536" s="8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>
      <c r="A537" s="8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>
      <c r="A538" s="8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>
      <c r="A539" s="8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>
      <c r="A540" s="8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>
      <c r="A541" s="8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>
      <c r="A542" s="8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>
      <c r="A543" s="8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>
      <c r="A544" s="8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>
      <c r="A545" s="8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>
      <c r="A546" s="8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>
      <c r="A547" s="8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>
      <c r="A548" s="8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>
      <c r="A549" s="8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>
      <c r="A550" s="8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>
      <c r="A551" s="8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>
      <c r="A552" s="8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>
      <c r="A553" s="8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>
      <c r="A554" s="8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>
      <c r="A555" s="8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>
      <c r="A556" s="8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>
      <c r="A557" s="8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>
      <c r="A558" s="8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>
      <c r="A559" s="8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>
      <c r="A560" s="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>
      <c r="A561" s="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>
      <c r="A562" s="8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>
      <c r="A563" s="8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>
      <c r="A564" s="8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>
      <c r="A565" s="8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>
      <c r="A566" s="8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>
      <c r="A567" s="8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>
      <c r="A568" s="8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>
      <c r="A569" s="8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>
      <c r="A570" s="8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>
      <c r="A571" s="8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>
      <c r="A572" s="8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>
      <c r="A573" s="8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>
      <c r="A574" s="8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>
      <c r="A575" s="8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>
      <c r="A576" s="8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>
      <c r="A577" s="8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>
      <c r="A578" s="8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>
      <c r="A579" s="8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>
      <c r="A580" s="8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>
      <c r="A581" s="8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>
      <c r="A582" s="8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>
      <c r="A583" s="8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>
      <c r="A584" s="8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>
      <c r="A585" s="8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>
      <c r="A586" s="8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>
      <c r="A587" s="8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>
      <c r="A588" s="8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>
      <c r="A589" s="8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>
      <c r="A590" s="8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>
      <c r="A591" s="8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>
      <c r="A592" s="8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>
      <c r="A593" s="8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>
      <c r="A594" s="8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>
      <c r="A595" s="8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>
      <c r="A596" s="8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>
      <c r="A597" s="8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>
      <c r="A598" s="8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>
      <c r="A599" s="8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>
      <c r="A600" s="8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>
      <c r="A601" s="8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>
      <c r="A602" s="8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>
      <c r="A603" s="8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>
      <c r="A604" s="8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>
      <c r="A605" s="8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>
      <c r="A606" s="8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>
      <c r="A607" s="8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>
      <c r="A608" s="8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>
      <c r="A609" s="8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>
      <c r="A610" s="8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>
      <c r="A611" s="8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>
      <c r="A612" s="8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>
      <c r="A613" s="8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>
      <c r="A614" s="8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>
      <c r="A615" s="8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>
      <c r="A616" s="8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>
      <c r="A617" s="8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>
      <c r="A618" s="8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>
      <c r="A619" s="8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>
      <c r="A620" s="8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>
      <c r="A621" s="8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>
      <c r="A622" s="8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>
      <c r="A623" s="8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>
      <c r="A624" s="8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>
      <c r="A625" s="8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>
      <c r="A626" s="8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>
      <c r="A627" s="8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>
      <c r="A628" s="8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>
      <c r="A629" s="8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>
      <c r="A630" s="8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>
      <c r="A631" s="8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>
      <c r="A632" s="8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>
      <c r="A633" s="8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>
      <c r="A634" s="8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>
      <c r="A635" s="8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>
      <c r="A636" s="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>
      <c r="A637" s="8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>
      <c r="A638" s="8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>
      <c r="A639" s="8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>
      <c r="A640" s="8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>
      <c r="A641" s="8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>
      <c r="A642" s="8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>
      <c r="A643" s="8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>
      <c r="A644" s="8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>
      <c r="A645" s="8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>
      <c r="A646" s="8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>
      <c r="A647" s="8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>
      <c r="A648" s="8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>
      <c r="A649" s="8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>
      <c r="A650" s="8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>
      <c r="A651" s="8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>
      <c r="A652" s="8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>
      <c r="A653" s="8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>
      <c r="A654" s="8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>
      <c r="A655" s="8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>
      <c r="A656" s="8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>
      <c r="A657" s="8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>
      <c r="A658" s="8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>
      <c r="A659" s="8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>
      <c r="A660" s="8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>
      <c r="A661" s="8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>
      <c r="A662" s="8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>
      <c r="A663" s="8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>
      <c r="A664" s="8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>
      <c r="A665" s="8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>
      <c r="A666" s="8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>
      <c r="A667" s="8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>
      <c r="A668" s="8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>
      <c r="A669" s="8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>
      <c r="A670" s="8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>
      <c r="A671" s="8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>
      <c r="A672" s="8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>
      <c r="A673" s="8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>
      <c r="A674" s="8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>
      <c r="A675" s="8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>
      <c r="A676" s="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>
      <c r="A677" s="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>
      <c r="A678" s="8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>
      <c r="A679" s="8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>
      <c r="A680" s="8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>
      <c r="A681" s="8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>
      <c r="A682" s="8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>
      <c r="A683" s="8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>
      <c r="A684" s="8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>
      <c r="A685" s="8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>
      <c r="A686" s="8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>
      <c r="A687" s="8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>
      <c r="A688" s="8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>
      <c r="A689" s="8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>
      <c r="A690" s="8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>
      <c r="A691" s="8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>
      <c r="A692" s="8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>
      <c r="A693" s="8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>
      <c r="A694" s="8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>
      <c r="A695" s="8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>
      <c r="A696" s="8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>
      <c r="A697" s="8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>
      <c r="A698" s="8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>
      <c r="A699" s="8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>
      <c r="A700" s="8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>
      <c r="A701" s="8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>
      <c r="A702" s="8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>
      <c r="A703" s="8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>
      <c r="A704" s="8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>
      <c r="A705" s="8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>
      <c r="A706" s="8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>
      <c r="A707" s="8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>
      <c r="A708" s="8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>
      <c r="A709" s="8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>
      <c r="A710" s="8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>
      <c r="A711" s="8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>
      <c r="A712" s="8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>
      <c r="A713" s="8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>
      <c r="A714" s="8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>
      <c r="A715" s="8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>
      <c r="A716" s="8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>
      <c r="A717" s="8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>
      <c r="A718" s="8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>
      <c r="A719" s="8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>
      <c r="A720" s="8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>
      <c r="A721" s="8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>
      <c r="A722" s="8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>
      <c r="A723" s="8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>
      <c r="A724" s="8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>
      <c r="A725" s="8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>
      <c r="A726" s="8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>
      <c r="A727" s="8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>
      <c r="A728" s="8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>
      <c r="A729" s="8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>
      <c r="A730" s="8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>
      <c r="A731" s="8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>
      <c r="A732" s="8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>
      <c r="A733" s="8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>
      <c r="A734" s="8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>
      <c r="A735" s="8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>
      <c r="A736" s="8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>
      <c r="A737" s="8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>
      <c r="A738" s="8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>
      <c r="A739" s="8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>
      <c r="A740" s="8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>
      <c r="A741" s="8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>
      <c r="A742" s="8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>
      <c r="A743" s="8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>
      <c r="A744" s="8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>
      <c r="A745" s="8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>
      <c r="A746" s="8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>
      <c r="A747" s="8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>
      <c r="A748" s="8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>
      <c r="A749" s="8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>
      <c r="A750" s="8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>
      <c r="A751" s="8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>
      <c r="A752" s="8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>
      <c r="A753" s="8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>
      <c r="A754" s="8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>
      <c r="A755" s="8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>
      <c r="A756" s="8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>
      <c r="A757" s="8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>
      <c r="A758" s="8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>
      <c r="A759" s="8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>
      <c r="A760" s="8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>
      <c r="A761" s="8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>
      <c r="A762" s="8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>
      <c r="A763" s="8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>
      <c r="A764" s="8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>
      <c r="A765" s="8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>
      <c r="A766" s="8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>
      <c r="A767" s="8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>
      <c r="A768" s="8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>
      <c r="A769" s="8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>
      <c r="A770" s="8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>
      <c r="A771" s="8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>
      <c r="A772" s="8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>
      <c r="A773" s="8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>
      <c r="A774" s="8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>
      <c r="A775" s="8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>
      <c r="A776" s="8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>
      <c r="A777" s="8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>
      <c r="A778" s="8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>
      <c r="A779" s="8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>
      <c r="A780" s="8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>
      <c r="A781" s="8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>
      <c r="A782" s="8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>
      <c r="A783" s="8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>
      <c r="A784" s="8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>
      <c r="A785" s="8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>
      <c r="A786" s="8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>
      <c r="A787" s="8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>
      <c r="A788" s="8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>
      <c r="A789" s="8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>
      <c r="A790" s="8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>
      <c r="A791" s="8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>
      <c r="A792" s="8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>
      <c r="A793" s="8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>
      <c r="A794" s="8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>
      <c r="A795" s="8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>
      <c r="A796" s="8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>
      <c r="A797" s="8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>
      <c r="A798" s="8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>
      <c r="A799" s="8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>
      <c r="A800" s="8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>
      <c r="A801" s="8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>
      <c r="A802" s="8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>
      <c r="A803" s="8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>
      <c r="A804" s="8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>
      <c r="A805" s="8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>
      <c r="A806" s="8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>
      <c r="A807" s="8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>
      <c r="A808" s="8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>
      <c r="A809" s="8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>
      <c r="A810" s="8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>
      <c r="A811" s="8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>
      <c r="A812" s="8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>
      <c r="A813" s="8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>
      <c r="A814" s="8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>
      <c r="A815" s="8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>
      <c r="A816" s="8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>
      <c r="A817" s="8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>
      <c r="A818" s="8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>
      <c r="A819" s="8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>
      <c r="A820" s="8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>
      <c r="A821" s="8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>
      <c r="A822" s="8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>
      <c r="A823" s="8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>
      <c r="A824" s="8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>
      <c r="A825" s="8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>
      <c r="A826" s="8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>
      <c r="A827" s="8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>
      <c r="A828" s="8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>
      <c r="A829" s="8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>
      <c r="A830" s="8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>
      <c r="A831" s="8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>
      <c r="A832" s="8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>
      <c r="A833" s="8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>
      <c r="A834" s="8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>
      <c r="A835" s="8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>
      <c r="A836" s="8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>
      <c r="A837" s="8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>
      <c r="A838" s="8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>
      <c r="A839" s="8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>
      <c r="A840" s="8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>
      <c r="A841" s="8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>
      <c r="A842" s="8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>
      <c r="A843" s="8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>
      <c r="A844" s="8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>
      <c r="A845" s="8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>
      <c r="A846" s="8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>
      <c r="A847" s="8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>
      <c r="A848" s="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>
      <c r="A849" s="8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>
      <c r="A850" s="8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>
      <c r="A851" s="8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>
      <c r="A852" s="8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>
      <c r="A853" s="8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>
      <c r="A854" s="8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>
      <c r="A855" s="8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>
      <c r="A856" s="8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>
      <c r="A857" s="8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>
      <c r="A858" s="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>
      <c r="A859" s="8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>
      <c r="A860" s="8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>
      <c r="A861" s="8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>
      <c r="A862" s="8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>
      <c r="A863" s="8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>
      <c r="A864" s="8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>
      <c r="A865" s="8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>
      <c r="A866" s="8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>
      <c r="A867" s="8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>
      <c r="A868" s="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>
      <c r="A869" s="8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>
      <c r="A870" s="8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>
      <c r="A871" s="8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>
      <c r="A872" s="8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>
      <c r="A873" s="8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>
      <c r="A874" s="8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>
      <c r="A875" s="8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>
      <c r="A876" s="8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>
      <c r="A877" s="8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>
      <c r="A878" s="8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>
      <c r="A879" s="8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>
      <c r="A880" s="8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>
      <c r="A881" s="8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>
      <c r="A882" s="8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>
      <c r="A883" s="8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>
      <c r="A884" s="8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>
      <c r="A885" s="8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>
      <c r="A886" s="8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>
      <c r="A887" s="8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>
      <c r="A888" s="8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>
      <c r="A889" s="8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>
      <c r="A890" s="8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>
      <c r="A891" s="8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>
      <c r="A892" s="8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>
      <c r="A893" s="8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>
      <c r="A894" s="8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>
      <c r="A895" s="8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>
      <c r="A896" s="8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>
      <c r="A897" s="8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>
      <c r="A898" s="8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>
      <c r="A899" s="8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>
      <c r="A900" s="8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>
      <c r="A901" s="8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>
      <c r="A902" s="8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>
      <c r="A903" s="8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>
      <c r="A904" s="8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>
      <c r="A905" s="8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>
      <c r="A906" s="8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>
      <c r="A907" s="8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>
      <c r="A908" s="8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>
      <c r="A909" s="8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>
      <c r="A910" s="8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>
      <c r="A911" s="8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>
      <c r="A912" s="8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>
      <c r="A913" s="8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>
      <c r="A914" s="8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>
      <c r="A915" s="8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>
      <c r="A916" s="8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>
      <c r="A917" s="8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>
      <c r="A918" s="8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>
      <c r="A919" s="8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>
      <c r="A920" s="8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>
      <c r="A921" s="8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>
      <c r="A922" s="8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>
      <c r="A923" s="8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>
      <c r="A924" s="8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>
      <c r="A925" s="8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>
      <c r="A926" s="8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>
      <c r="A927" s="8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>
      <c r="A928" s="8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>
      <c r="A929" s="8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>
      <c r="A930" s="8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>
      <c r="A931" s="8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>
      <c r="A932" s="8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>
      <c r="A933" s="8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>
      <c r="A934" s="8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>
      <c r="A935" s="8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>
      <c r="A936" s="8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>
      <c r="A937" s="8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>
      <c r="A938" s="8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>
      <c r="A939" s="8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>
      <c r="A940" s="8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>
      <c r="A941" s="8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>
      <c r="A942" s="8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>
      <c r="A943" s="8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>
      <c r="A944" s="8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>
      <c r="A945" s="8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>
      <c r="A946" s="8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>
      <c r="A947" s="8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>
      <c r="A948" s="8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>
      <c r="A949" s="8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>
      <c r="A950" s="8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>
      <c r="A951" s="8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>
      <c r="A952" s="8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>
      <c r="A953" s="8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>
      <c r="A954" s="8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>
      <c r="A955" s="8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>
      <c r="A956" s="8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>
      <c r="A957" s="8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>
      <c r="A958" s="8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>
      <c r="A959" s="8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>
      <c r="A960" s="8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>
      <c r="A961" s="8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>
      <c r="A962" s="8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6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>
      <c r="A963" s="8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6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>
      <c r="A964" s="8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6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>
      <c r="A965" s="8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6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>
      <c r="A966" s="8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6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>
      <c r="A967" s="8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6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>
      <c r="A968" s="8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6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>
      <c r="A969" s="8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6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>
      <c r="A970" s="8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6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>
      <c r="A971" s="8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6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>
      <c r="A972" s="8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6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>
      <c r="A973" s="8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6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>
      <c r="A974" s="8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6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>
      <c r="A975" s="8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6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>
      <c r="A976" s="8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6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>
      <c r="A977" s="8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6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>
      <c r="A978" s="8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6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>
      <c r="A979" s="8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6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>
      <c r="A980" s="8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6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>
      <c r="A981" s="8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6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>
      <c r="A982" s="8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6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>
      <c r="A983" s="8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6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>
      <c r="A984" s="8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6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>
      <c r="A985" s="8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6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>
      <c r="A986" s="8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6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>
      <c r="A987" s="8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6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>
      <c r="A988" s="8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6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>
      <c r="A989" s="8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6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>
      <c r="A990" s="8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6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>
      <c r="A991" s="8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6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>
      <c r="A992" s="8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6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>
      <c r="A993" s="8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6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>
      <c r="A994" s="8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6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>
      <c r="A995" s="8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6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>
      <c r="A996" s="8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6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>
      <c r="A997" s="8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6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>
      <c r="A998" s="8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6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>
      <c r="A999" s="8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6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>
      <c r="A1000" s="8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6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>
      <c r="A1001" s="8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6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>
      <c r="A1002" s="8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6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>
      <c r="A1003" s="8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6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>
      <c r="A1004" s="8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6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>
      <c r="A1005" s="8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6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>
      <c r="A1006" s="8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6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>
      <c r="A1007" s="8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6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>
      <c r="A1008" s="8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6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>
      <c r="A1009" s="8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6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>
      <c r="A1010" s="8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6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>
      <c r="A1011" s="8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6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>
      <c r="A1012" s="8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6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>
      <c r="A1013" s="8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6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>
      <c r="A1014" s="8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6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>
      <c r="A1015" s="8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</sheetData>
  <mergeCells count="13">
    <mergeCell ref="A6:E6"/>
    <mergeCell ref="A7:E7"/>
    <mergeCell ref="A4:E4"/>
    <mergeCell ref="A5:E5"/>
    <mergeCell ref="A9:E9"/>
    <mergeCell ref="A29:E29"/>
    <mergeCell ref="A2:E2"/>
    <mergeCell ref="A1:E1"/>
    <mergeCell ref="A74:E74"/>
    <mergeCell ref="A52:E52"/>
    <mergeCell ref="A97:E97"/>
    <mergeCell ref="A119:E119"/>
    <mergeCell ref="A3:E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86"/>
    <col customWidth="1" min="2" max="2" width="8.14"/>
    <col customWidth="1" min="3" max="4" width="8.57"/>
    <col customWidth="1" min="5" max="5" width="8.29"/>
    <col customWidth="1" min="6" max="6" width="6.86"/>
    <col customWidth="1" min="7" max="7" width="6.71"/>
    <col customWidth="1" min="8" max="8" width="6.86"/>
    <col customWidth="1" min="9" max="9" width="6.71"/>
    <col customWidth="1" min="10" max="10" width="6.57"/>
    <col customWidth="1" hidden="1" min="11" max="11" width="5.86"/>
    <col customWidth="1" min="12" max="12" width="9.43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5"/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>
      <c r="A2" s="9" t="s">
        <v>2</v>
      </c>
      <c r="E2" s="10"/>
      <c r="F2" s="5"/>
      <c r="G2" s="5"/>
      <c r="H2" s="5"/>
      <c r="I2" s="5"/>
      <c r="J2" s="5"/>
      <c r="K2" s="5"/>
      <c r="L2" s="6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>
      <c r="A3" s="9" t="s">
        <v>3</v>
      </c>
      <c r="E3" s="10"/>
      <c r="F3" s="5"/>
      <c r="G3" s="5"/>
      <c r="H3" s="5"/>
      <c r="I3" s="5"/>
      <c r="J3" s="5"/>
      <c r="K3" s="5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 t="s">
        <v>5</v>
      </c>
      <c r="E4" s="10"/>
      <c r="F4" s="5"/>
      <c r="G4" s="5"/>
      <c r="H4" s="5"/>
      <c r="I4" s="5"/>
      <c r="J4" s="5"/>
      <c r="K4" s="5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9" t="s">
        <v>7</v>
      </c>
      <c r="E5" s="10"/>
      <c r="F5" s="5"/>
      <c r="G5" s="5"/>
      <c r="H5" s="5"/>
      <c r="I5" s="5"/>
      <c r="J5" s="5"/>
      <c r="K5" s="5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9" t="s">
        <v>9</v>
      </c>
      <c r="E6" s="10"/>
      <c r="F6" s="5"/>
      <c r="G6" s="5"/>
      <c r="H6" s="5"/>
      <c r="I6" s="5"/>
      <c r="J6" s="5"/>
      <c r="K6" s="5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>
      <c r="A7" s="11" t="s">
        <v>10</v>
      </c>
      <c r="B7" s="12"/>
      <c r="C7" s="12"/>
      <c r="D7" s="12"/>
      <c r="E7" s="13"/>
      <c r="F7" s="5"/>
      <c r="G7" s="5"/>
      <c r="H7" s="5"/>
      <c r="I7" s="5"/>
      <c r="J7" s="5"/>
      <c r="K7" s="5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>
      <c r="A9" s="14" t="s">
        <v>13</v>
      </c>
      <c r="F9" s="5"/>
      <c r="G9" s="5"/>
      <c r="H9" s="5"/>
      <c r="I9" s="5"/>
      <c r="J9" s="5"/>
      <c r="K9" s="5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>
      <c r="A10" s="15" t="s">
        <v>14</v>
      </c>
      <c r="B10" s="16" t="s">
        <v>15</v>
      </c>
      <c r="C10" s="16"/>
      <c r="D10" s="16"/>
      <c r="E10" s="16" t="s">
        <v>16</v>
      </c>
      <c r="F10" s="5"/>
      <c r="G10" s="5"/>
      <c r="H10" s="5"/>
      <c r="I10" s="5"/>
      <c r="J10" s="5"/>
      <c r="K10" s="5"/>
      <c r="L10" s="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>
      <c r="A11" s="17"/>
      <c r="B11" s="18"/>
      <c r="C11" s="19"/>
      <c r="D11" s="19"/>
      <c r="E11" s="19"/>
      <c r="F11" s="5"/>
      <c r="G11" s="5"/>
      <c r="H11" s="5"/>
      <c r="I11" s="5"/>
      <c r="J11" s="5"/>
      <c r="K11" s="5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>
      <c r="A12" s="17"/>
      <c r="B12" s="18"/>
      <c r="C12" s="19"/>
      <c r="D12" s="19"/>
      <c r="E12" s="19"/>
      <c r="F12" s="5"/>
      <c r="G12" s="5"/>
      <c r="H12" s="5"/>
      <c r="I12" s="5"/>
      <c r="J12" s="5"/>
      <c r="K12" s="5"/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>
      <c r="A13" s="17"/>
      <c r="B13" s="19"/>
      <c r="C13" s="20"/>
      <c r="D13" s="20"/>
      <c r="E13" s="19"/>
      <c r="F13" s="5"/>
      <c r="G13" s="5"/>
      <c r="H13" s="5"/>
      <c r="I13" s="5"/>
      <c r="J13" s="5"/>
      <c r="K13" s="5"/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>
      <c r="A14" s="17"/>
      <c r="B14" s="19"/>
      <c r="C14" s="20"/>
      <c r="D14" s="20"/>
      <c r="E14" s="20"/>
      <c r="F14" s="5"/>
      <c r="G14" s="5"/>
      <c r="H14" s="5"/>
      <c r="I14" s="5"/>
      <c r="J14" s="5"/>
      <c r="K14" s="5"/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>
      <c r="A15" s="17"/>
      <c r="B15" s="19"/>
      <c r="C15" s="19"/>
      <c r="D15" s="19"/>
      <c r="E15" s="19"/>
      <c r="F15" s="5"/>
      <c r="G15" s="5"/>
      <c r="H15" s="5"/>
      <c r="I15" s="5"/>
      <c r="J15" s="5"/>
      <c r="K15" s="5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>
      <c r="A16" s="21" t="s">
        <v>25</v>
      </c>
      <c r="B16" s="22" t="s">
        <v>26</v>
      </c>
      <c r="C16" s="22" t="s">
        <v>27</v>
      </c>
      <c r="D16" s="22" t="s">
        <v>28</v>
      </c>
      <c r="E16" s="22" t="s">
        <v>29</v>
      </c>
      <c r="F16" s="22" t="s">
        <v>30</v>
      </c>
      <c r="G16" s="22" t="s">
        <v>31</v>
      </c>
      <c r="H16" s="22" t="s">
        <v>32</v>
      </c>
      <c r="I16" s="22" t="s">
        <v>33</v>
      </c>
      <c r="J16" s="22" t="s">
        <v>34</v>
      </c>
      <c r="K16" s="23"/>
      <c r="L16" s="24" t="s">
        <v>35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>
      <c r="A17" s="25"/>
      <c r="B17" s="26"/>
      <c r="C17" s="26"/>
      <c r="D17" s="27"/>
      <c r="E17" s="26"/>
      <c r="F17" s="26"/>
      <c r="G17" s="26"/>
      <c r="H17" s="26"/>
      <c r="I17" s="26"/>
      <c r="J17" s="26"/>
      <c r="K17" s="28">
        <f t="shared" ref="K17:K22" si="1">SUM(E17:J17)</f>
        <v>0</v>
      </c>
      <c r="L17" s="29">
        <f t="shared" ref="L17:L22" si="2">C17*K17</f>
        <v>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>
      <c r="A18" s="25"/>
      <c r="B18" s="26"/>
      <c r="C18" s="26"/>
      <c r="D18" s="27"/>
      <c r="E18" s="26"/>
      <c r="F18" s="26"/>
      <c r="G18" s="26"/>
      <c r="H18" s="26"/>
      <c r="I18" s="26"/>
      <c r="J18" s="26"/>
      <c r="K18" s="28">
        <f t="shared" si="1"/>
        <v>0</v>
      </c>
      <c r="L18" s="29">
        <f t="shared" si="2"/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>
      <c r="A19" s="25"/>
      <c r="B19" s="26"/>
      <c r="C19" s="26"/>
      <c r="D19" s="27"/>
      <c r="E19" s="26"/>
      <c r="F19" s="26"/>
      <c r="G19" s="26"/>
      <c r="H19" s="26"/>
      <c r="I19" s="30"/>
      <c r="J19" s="30"/>
      <c r="K19" s="28">
        <f t="shared" si="1"/>
        <v>0</v>
      </c>
      <c r="L19" s="31">
        <f t="shared" si="2"/>
        <v>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>
      <c r="A20" s="25"/>
      <c r="B20" s="26"/>
      <c r="C20" s="26"/>
      <c r="D20" s="27"/>
      <c r="E20" s="26"/>
      <c r="F20" s="26"/>
      <c r="G20" s="26"/>
      <c r="H20" s="26"/>
      <c r="I20" s="30"/>
      <c r="J20" s="30"/>
      <c r="K20" s="28">
        <f t="shared" si="1"/>
        <v>0</v>
      </c>
      <c r="L20" s="31">
        <f t="shared" si="2"/>
        <v>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>
      <c r="A21" s="25"/>
      <c r="B21" s="26"/>
      <c r="C21" s="26"/>
      <c r="D21" s="27"/>
      <c r="E21" s="26"/>
      <c r="F21" s="26"/>
      <c r="G21" s="26"/>
      <c r="H21" s="26"/>
      <c r="I21" s="30"/>
      <c r="J21" s="30"/>
      <c r="K21" s="32">
        <f t="shared" si="1"/>
        <v>0</v>
      </c>
      <c r="L21" s="31">
        <f t="shared" si="2"/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>
      <c r="A22" s="25"/>
      <c r="B22" s="26"/>
      <c r="C22" s="26"/>
      <c r="D22" s="27"/>
      <c r="E22" s="26"/>
      <c r="F22" s="26"/>
      <c r="G22" s="26"/>
      <c r="H22" s="26"/>
      <c r="I22" s="30"/>
      <c r="J22" s="30"/>
      <c r="K22" s="28">
        <f t="shared" si="1"/>
        <v>0</v>
      </c>
      <c r="L22" s="31">
        <f t="shared" si="2"/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>
      <c r="A23" s="33" t="s">
        <v>43</v>
      </c>
      <c r="B23" s="34" t="s">
        <v>15</v>
      </c>
      <c r="C23" s="34"/>
      <c r="D23" s="34"/>
      <c r="E23" s="34" t="s">
        <v>16</v>
      </c>
      <c r="F23" s="5"/>
      <c r="G23" s="5"/>
      <c r="H23" s="5"/>
      <c r="I23" s="5"/>
      <c r="J23" s="5"/>
      <c r="K23" s="23"/>
      <c r="L23" s="24" t="s">
        <v>44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>
      <c r="A24" s="35"/>
      <c r="B24" s="34"/>
      <c r="C24" s="34"/>
      <c r="D24" s="34"/>
      <c r="E24" s="34"/>
      <c r="F24" s="5"/>
      <c r="G24" s="5"/>
      <c r="H24" s="5"/>
      <c r="I24" s="5"/>
      <c r="J24" s="5"/>
      <c r="K24" s="28">
        <f t="shared" ref="K24:L24" si="3">SUM(K17:K22)</f>
        <v>0</v>
      </c>
      <c r="L24" s="31">
        <f t="shared" si="3"/>
        <v>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>
      <c r="A25" s="35"/>
      <c r="B25" s="36"/>
      <c r="C25" s="36"/>
      <c r="D25" s="36"/>
      <c r="E25" s="36"/>
      <c r="F25" s="5"/>
      <c r="G25" s="5"/>
      <c r="H25" s="5"/>
      <c r="I25" s="5"/>
      <c r="J25" s="5"/>
      <c r="K25" s="5"/>
      <c r="L25" s="3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>
      <c r="A26" s="35"/>
      <c r="B26" s="38"/>
      <c r="C26" s="36"/>
      <c r="D26" s="36"/>
      <c r="E26" s="39"/>
      <c r="F26" s="5"/>
      <c r="G26" s="5"/>
      <c r="H26" s="5"/>
      <c r="I26" s="5"/>
      <c r="J26" s="5"/>
      <c r="K26" s="5"/>
      <c r="L26" s="4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>
      <c r="A27" s="35"/>
      <c r="B27" s="36"/>
      <c r="C27" s="36"/>
      <c r="D27" s="36"/>
      <c r="E27" s="39"/>
      <c r="F27" s="5"/>
      <c r="G27" s="5"/>
      <c r="H27" s="5"/>
      <c r="I27" s="5"/>
      <c r="J27" s="5"/>
      <c r="K27" s="5"/>
      <c r="L27" s="3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>
      <c r="A29" s="14" t="s">
        <v>45</v>
      </c>
      <c r="F29" s="5"/>
      <c r="G29" s="5"/>
      <c r="H29" s="5"/>
      <c r="I29" s="5"/>
      <c r="J29" s="5"/>
      <c r="K29" s="5"/>
      <c r="L29" s="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>
      <c r="A30" s="15" t="s">
        <v>14</v>
      </c>
      <c r="B30" s="16" t="s">
        <v>15</v>
      </c>
      <c r="C30" s="16" t="s">
        <v>16</v>
      </c>
      <c r="D30" s="16"/>
      <c r="E30" s="16" t="s">
        <v>46</v>
      </c>
      <c r="F30" s="5"/>
      <c r="G30" s="5"/>
      <c r="H30" s="5"/>
      <c r="I30" s="5"/>
      <c r="J30" s="5"/>
      <c r="K30" s="5"/>
      <c r="L30" s="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>
      <c r="A31" s="17"/>
      <c r="B31" s="18"/>
      <c r="C31" s="19"/>
      <c r="D31" s="19"/>
      <c r="E31" s="19"/>
      <c r="F31" s="5"/>
      <c r="G31" s="5"/>
      <c r="H31" s="5"/>
      <c r="I31" s="5"/>
      <c r="J31" s="5"/>
      <c r="K31" s="5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>
      <c r="A32" s="17"/>
      <c r="B32" s="18"/>
      <c r="C32" s="19"/>
      <c r="D32" s="19"/>
      <c r="E32" s="19"/>
      <c r="F32" s="5"/>
      <c r="G32" s="5"/>
      <c r="H32" s="5"/>
      <c r="I32" s="5"/>
      <c r="J32" s="5"/>
      <c r="K32" s="5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>
      <c r="A33" s="17"/>
      <c r="B33" s="41"/>
      <c r="C33" s="20"/>
      <c r="D33" s="20"/>
      <c r="E33" s="19"/>
      <c r="F33" s="5"/>
      <c r="G33" s="5"/>
      <c r="H33" s="5"/>
      <c r="I33" s="5"/>
      <c r="J33" s="5"/>
      <c r="K33" s="5"/>
      <c r="L33" s="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>
      <c r="A34" s="42"/>
      <c r="B34" s="41"/>
      <c r="C34" s="20"/>
      <c r="D34" s="20"/>
      <c r="E34" s="20"/>
      <c r="F34" s="5"/>
      <c r="G34" s="5"/>
      <c r="H34" s="5"/>
      <c r="I34" s="5"/>
      <c r="J34" s="5"/>
      <c r="K34" s="5"/>
      <c r="L34" s="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>
      <c r="A35" s="43"/>
      <c r="B35" s="41"/>
      <c r="C35" s="19"/>
      <c r="D35" s="19"/>
      <c r="E35" s="19"/>
      <c r="F35" s="5"/>
      <c r="G35" s="5"/>
      <c r="H35" s="5"/>
      <c r="I35" s="5"/>
      <c r="J35" s="5"/>
      <c r="K35" s="5"/>
      <c r="L35" s="6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>
      <c r="A36" s="43"/>
      <c r="B36" s="19"/>
      <c r="C36" s="19"/>
      <c r="D36" s="19"/>
      <c r="E36" s="19"/>
      <c r="F36" s="5"/>
      <c r="G36" s="5"/>
      <c r="H36" s="5"/>
      <c r="I36" s="5"/>
      <c r="J36" s="5"/>
      <c r="K36" s="5"/>
      <c r="L36" s="6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>
      <c r="A37" s="21" t="s">
        <v>25</v>
      </c>
      <c r="B37" s="22" t="s">
        <v>26</v>
      </c>
      <c r="C37" s="22" t="s">
        <v>27</v>
      </c>
      <c r="D37" s="22" t="s">
        <v>28</v>
      </c>
      <c r="E37" s="22" t="s">
        <v>29</v>
      </c>
      <c r="F37" s="22" t="s">
        <v>30</v>
      </c>
      <c r="G37" s="22" t="s">
        <v>31</v>
      </c>
      <c r="H37" s="22" t="s">
        <v>32</v>
      </c>
      <c r="I37" s="22" t="s">
        <v>33</v>
      </c>
      <c r="J37" s="22" t="s">
        <v>34</v>
      </c>
      <c r="K37" s="23"/>
      <c r="L37" s="24" t="s">
        <v>35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>
      <c r="A38" s="25"/>
      <c r="B38" s="26"/>
      <c r="C38" s="26"/>
      <c r="D38" s="27"/>
      <c r="E38" s="26"/>
      <c r="F38" s="26"/>
      <c r="G38" s="26"/>
      <c r="H38" s="26"/>
      <c r="I38" s="26"/>
      <c r="J38" s="26"/>
      <c r="K38" s="28">
        <f t="shared" ref="K38:K44" si="4">SUM(E38:J38)</f>
        <v>0</v>
      </c>
      <c r="L38" s="44">
        <f t="shared" ref="L38:L44" si="5">C38*K38</f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>
      <c r="A39" s="25"/>
      <c r="B39" s="26"/>
      <c r="C39" s="26"/>
      <c r="D39" s="27"/>
      <c r="E39" s="26"/>
      <c r="F39" s="26"/>
      <c r="G39" s="26"/>
      <c r="H39" s="26"/>
      <c r="I39" s="26"/>
      <c r="J39" s="30"/>
      <c r="K39" s="28">
        <f t="shared" si="4"/>
        <v>0</v>
      </c>
      <c r="L39" s="31">
        <f t="shared" si="5"/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>
      <c r="A40" s="25"/>
      <c r="B40" s="26"/>
      <c r="C40" s="26"/>
      <c r="D40" s="27"/>
      <c r="E40" s="26"/>
      <c r="F40" s="26"/>
      <c r="G40" s="26"/>
      <c r="H40" s="26"/>
      <c r="I40" s="30"/>
      <c r="J40" s="30"/>
      <c r="K40" s="28">
        <f t="shared" si="4"/>
        <v>0</v>
      </c>
      <c r="L40" s="29">
        <f t="shared" si="5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>
      <c r="A41" s="25"/>
      <c r="B41" s="26"/>
      <c r="C41" s="26"/>
      <c r="D41" s="27"/>
      <c r="E41" s="26"/>
      <c r="F41" s="26"/>
      <c r="G41" s="26"/>
      <c r="H41" s="26"/>
      <c r="I41" s="30"/>
      <c r="J41" s="30"/>
      <c r="K41" s="28">
        <f t="shared" si="4"/>
        <v>0</v>
      </c>
      <c r="L41" s="31">
        <f t="shared" si="5"/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>
      <c r="A42" s="25"/>
      <c r="B42" s="26"/>
      <c r="C42" s="26"/>
      <c r="D42" s="27"/>
      <c r="E42" s="26"/>
      <c r="F42" s="26"/>
      <c r="G42" s="26"/>
      <c r="H42" s="26"/>
      <c r="I42" s="30"/>
      <c r="J42" s="30"/>
      <c r="K42" s="28">
        <f t="shared" si="4"/>
        <v>0</v>
      </c>
      <c r="L42" s="31">
        <f t="shared" si="5"/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>
      <c r="A43" s="25"/>
      <c r="B43" s="26"/>
      <c r="C43" s="26"/>
      <c r="D43" s="27"/>
      <c r="E43" s="26"/>
      <c r="F43" s="26"/>
      <c r="G43" s="26"/>
      <c r="H43" s="26"/>
      <c r="I43" s="30"/>
      <c r="J43" s="30"/>
      <c r="K43" s="28">
        <f t="shared" si="4"/>
        <v>0</v>
      </c>
      <c r="L43" s="31">
        <f t="shared" si="5"/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>
      <c r="A44" s="25"/>
      <c r="B44" s="26"/>
      <c r="C44" s="26"/>
      <c r="D44" s="27"/>
      <c r="E44" s="26"/>
      <c r="F44" s="26"/>
      <c r="G44" s="26"/>
      <c r="H44" s="26"/>
      <c r="I44" s="30"/>
      <c r="J44" s="30"/>
      <c r="K44" s="28">
        <f t="shared" si="4"/>
        <v>0</v>
      </c>
      <c r="L44" s="31">
        <f t="shared" si="5"/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>
      <c r="A45" s="25"/>
      <c r="B45" s="26"/>
      <c r="C45" s="26"/>
      <c r="D45" s="27"/>
      <c r="E45" s="26"/>
      <c r="F45" s="26"/>
      <c r="G45" s="26"/>
      <c r="H45" s="26"/>
      <c r="I45" s="30"/>
      <c r="J45" s="30"/>
      <c r="K45" s="28"/>
      <c r="L45" s="3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>
      <c r="A46" s="33" t="s">
        <v>43</v>
      </c>
      <c r="B46" s="34" t="s">
        <v>15</v>
      </c>
      <c r="C46" s="45" t="s">
        <v>16</v>
      </c>
      <c r="D46" s="45"/>
      <c r="E46" s="34" t="s">
        <v>46</v>
      </c>
      <c r="F46" s="5"/>
      <c r="G46" s="5"/>
      <c r="H46" s="5"/>
      <c r="I46" s="5"/>
      <c r="J46" s="5"/>
      <c r="K46" s="23"/>
      <c r="L46" s="24" t="s">
        <v>44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>
      <c r="A47" s="35"/>
      <c r="B47" s="36"/>
      <c r="C47" s="46"/>
      <c r="D47" s="46"/>
      <c r="E47" s="36"/>
      <c r="F47" s="5"/>
      <c r="G47" s="5"/>
      <c r="H47" s="5"/>
      <c r="I47" s="5"/>
      <c r="J47" s="5"/>
      <c r="K47" s="28">
        <f t="shared" ref="K47:L47" si="6">SUM(K38:K44)</f>
        <v>0</v>
      </c>
      <c r="L47" s="31">
        <f t="shared" si="6"/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>
      <c r="A48" s="35"/>
      <c r="B48" s="36"/>
      <c r="C48" s="36"/>
      <c r="D48" s="36"/>
      <c r="E48" s="36"/>
      <c r="F48" s="5"/>
      <c r="G48" s="5"/>
      <c r="H48" s="5"/>
      <c r="I48" s="5"/>
      <c r="J48" s="5"/>
      <c r="K48" s="5"/>
      <c r="L48" s="6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>
      <c r="A49" s="35"/>
      <c r="B49" s="36"/>
      <c r="C49" s="36"/>
      <c r="D49" s="36"/>
      <c r="E49" s="39"/>
      <c r="F49" s="5"/>
      <c r="G49" s="5"/>
      <c r="H49" s="5"/>
      <c r="I49" s="5"/>
      <c r="J49" s="5"/>
      <c r="K49" s="5"/>
      <c r="L49" s="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>
      <c r="A50" s="35"/>
      <c r="B50" s="36"/>
      <c r="C50" s="36"/>
      <c r="D50" s="36"/>
      <c r="E50" s="39"/>
      <c r="F50" s="5"/>
      <c r="G50" s="5"/>
      <c r="H50" s="5"/>
      <c r="I50" s="5"/>
      <c r="J50" s="5"/>
      <c r="K50" s="5"/>
      <c r="L50" s="6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>
      <c r="A52" s="14" t="s">
        <v>66</v>
      </c>
      <c r="F52" s="5"/>
      <c r="G52" s="5"/>
      <c r="H52" s="5"/>
      <c r="I52" s="5"/>
      <c r="J52" s="5"/>
      <c r="K52" s="5"/>
      <c r="L52" s="6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>
      <c r="A53" s="15" t="s">
        <v>14</v>
      </c>
      <c r="B53" s="16" t="s">
        <v>15</v>
      </c>
      <c r="C53" s="16" t="s">
        <v>16</v>
      </c>
      <c r="D53" s="16"/>
      <c r="E53" s="16" t="s">
        <v>46</v>
      </c>
      <c r="F53" s="5"/>
      <c r="G53" s="5"/>
      <c r="H53" s="5"/>
      <c r="I53" s="5"/>
      <c r="J53" s="5"/>
      <c r="K53" s="5"/>
      <c r="L53" s="6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>
      <c r="A54" s="17"/>
      <c r="B54" s="18"/>
      <c r="C54" s="19"/>
      <c r="D54" s="19"/>
      <c r="E54" s="19"/>
      <c r="F54" s="5"/>
      <c r="G54" s="5"/>
      <c r="H54" s="5"/>
      <c r="I54" s="5"/>
      <c r="J54" s="5"/>
      <c r="K54" s="5"/>
      <c r="L54" s="6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>
      <c r="A55" s="17"/>
      <c r="B55" s="19"/>
      <c r="C55" s="19"/>
      <c r="D55" s="19"/>
      <c r="E55" s="19"/>
      <c r="F55" s="5"/>
      <c r="G55" s="5"/>
      <c r="H55" s="5"/>
      <c r="I55" s="5"/>
      <c r="J55" s="5"/>
      <c r="K55" s="5"/>
      <c r="L55" s="6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>
      <c r="A56" s="17"/>
      <c r="B56" s="20"/>
      <c r="C56" s="20"/>
      <c r="D56" s="20"/>
      <c r="E56" s="20"/>
      <c r="F56" s="5"/>
      <c r="G56" s="5"/>
      <c r="H56" s="5"/>
      <c r="I56" s="5"/>
      <c r="J56" s="5"/>
      <c r="K56" s="5"/>
      <c r="L56" s="6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>
      <c r="A57" s="17"/>
      <c r="B57" s="20"/>
      <c r="C57" s="20"/>
      <c r="D57" s="20"/>
      <c r="E57" s="20"/>
      <c r="F57" s="5"/>
      <c r="G57" s="5"/>
      <c r="H57" s="5"/>
      <c r="I57" s="5"/>
      <c r="J57" s="5"/>
      <c r="K57" s="5"/>
      <c r="L57" s="6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>
      <c r="A58" s="17"/>
      <c r="B58" s="19"/>
      <c r="C58" s="19"/>
      <c r="D58" s="19"/>
      <c r="E58" s="19"/>
      <c r="F58" s="5"/>
      <c r="G58" s="5"/>
      <c r="H58" s="5"/>
      <c r="I58" s="5"/>
      <c r="J58" s="5"/>
      <c r="K58" s="5"/>
      <c r="L58" s="6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>
      <c r="A59" s="17"/>
      <c r="B59" s="19"/>
      <c r="C59" s="19"/>
      <c r="D59" s="19"/>
      <c r="E59" s="19"/>
      <c r="F59" s="5"/>
      <c r="G59" s="5"/>
      <c r="H59" s="5"/>
      <c r="I59" s="5"/>
      <c r="J59" s="5"/>
      <c r="K59" s="5"/>
      <c r="L59" s="6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>
      <c r="A60" s="21" t="s">
        <v>25</v>
      </c>
      <c r="B60" s="22" t="s">
        <v>26</v>
      </c>
      <c r="C60" s="22" t="s">
        <v>27</v>
      </c>
      <c r="D60" s="22" t="s">
        <v>28</v>
      </c>
      <c r="E60" s="22" t="s">
        <v>29</v>
      </c>
      <c r="F60" s="22" t="s">
        <v>30</v>
      </c>
      <c r="G60" s="22" t="s">
        <v>31</v>
      </c>
      <c r="H60" s="22" t="s">
        <v>32</v>
      </c>
      <c r="I60" s="22" t="s">
        <v>33</v>
      </c>
      <c r="J60" s="22" t="s">
        <v>34</v>
      </c>
      <c r="K60" s="23"/>
      <c r="L60" s="24" t="s">
        <v>35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>
      <c r="A61" s="25"/>
      <c r="B61" s="26"/>
      <c r="C61" s="26"/>
      <c r="D61" s="27"/>
      <c r="E61" s="26"/>
      <c r="F61" s="26"/>
      <c r="G61" s="26"/>
      <c r="H61" s="26"/>
      <c r="I61" s="26"/>
      <c r="J61" s="26"/>
      <c r="K61" s="28">
        <f t="shared" ref="K61:K66" si="7">SUM(E61:J61)</f>
        <v>0</v>
      </c>
      <c r="L61" s="44">
        <f t="shared" ref="L61:L66" si="8">C61*K61</f>
        <v>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>
      <c r="A62" s="25"/>
      <c r="B62" s="26"/>
      <c r="C62" s="26"/>
      <c r="D62" s="27"/>
      <c r="E62" s="26"/>
      <c r="F62" s="26"/>
      <c r="G62" s="26"/>
      <c r="H62" s="26"/>
      <c r="I62" s="26"/>
      <c r="J62" s="30"/>
      <c r="K62" s="28">
        <f t="shared" si="7"/>
        <v>0</v>
      </c>
      <c r="L62" s="31">
        <f t="shared" si="8"/>
        <v>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>
      <c r="A63" s="25"/>
      <c r="B63" s="26"/>
      <c r="C63" s="26"/>
      <c r="D63" s="27"/>
      <c r="E63" s="26"/>
      <c r="F63" s="26"/>
      <c r="G63" s="26"/>
      <c r="H63" s="26"/>
      <c r="I63" s="26"/>
      <c r="J63" s="30"/>
      <c r="K63" s="28">
        <f t="shared" si="7"/>
        <v>0</v>
      </c>
      <c r="L63" s="31">
        <f t="shared" si="8"/>
        <v>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>
      <c r="A64" s="25"/>
      <c r="B64" s="26"/>
      <c r="C64" s="26"/>
      <c r="D64" s="27"/>
      <c r="E64" s="26"/>
      <c r="F64" s="26"/>
      <c r="G64" s="26"/>
      <c r="H64" s="26"/>
      <c r="I64" s="26"/>
      <c r="J64" s="30"/>
      <c r="K64" s="28">
        <f t="shared" si="7"/>
        <v>0</v>
      </c>
      <c r="L64" s="31">
        <f t="shared" si="8"/>
        <v>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>
      <c r="A65" s="25"/>
      <c r="B65" s="26"/>
      <c r="C65" s="26"/>
      <c r="D65" s="27"/>
      <c r="E65" s="26"/>
      <c r="F65" s="26"/>
      <c r="G65" s="26"/>
      <c r="H65" s="26"/>
      <c r="I65" s="30"/>
      <c r="J65" s="30"/>
      <c r="K65" s="28">
        <f t="shared" si="7"/>
        <v>0</v>
      </c>
      <c r="L65" s="31">
        <f t="shared" si="8"/>
        <v>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>
      <c r="A66" s="25"/>
      <c r="B66" s="26"/>
      <c r="C66" s="26"/>
      <c r="D66" s="27"/>
      <c r="E66" s="26"/>
      <c r="F66" s="26"/>
      <c r="G66" s="26"/>
      <c r="H66" s="26"/>
      <c r="I66" s="30"/>
      <c r="J66" s="30"/>
      <c r="K66" s="28">
        <f t="shared" si="7"/>
        <v>0</v>
      </c>
      <c r="L66" s="31">
        <f t="shared" si="8"/>
        <v>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>
      <c r="A67" s="33" t="s">
        <v>43</v>
      </c>
      <c r="B67" s="34" t="s">
        <v>15</v>
      </c>
      <c r="C67" s="45" t="s">
        <v>16</v>
      </c>
      <c r="D67" s="45"/>
      <c r="E67" s="34" t="s">
        <v>46</v>
      </c>
      <c r="F67" s="5"/>
      <c r="G67" s="5"/>
      <c r="H67" s="5"/>
      <c r="I67" s="5"/>
      <c r="J67" s="5"/>
      <c r="K67" s="23"/>
      <c r="L67" s="24" t="s">
        <v>44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>
      <c r="A68" s="35"/>
      <c r="B68" s="34"/>
      <c r="C68" s="34"/>
      <c r="D68" s="34"/>
      <c r="E68" s="34"/>
      <c r="F68" s="5"/>
      <c r="G68" s="5"/>
      <c r="H68" s="5"/>
      <c r="I68" s="5"/>
      <c r="J68" s="5"/>
      <c r="K68" s="28">
        <f t="shared" ref="K68:L68" si="9">SUM(K61:K66)</f>
        <v>0</v>
      </c>
      <c r="L68" s="31">
        <f t="shared" si="9"/>
        <v>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>
      <c r="A69" s="35"/>
      <c r="B69" s="36"/>
      <c r="C69" s="36"/>
      <c r="D69" s="36"/>
      <c r="E69" s="36"/>
      <c r="F69" s="5"/>
      <c r="G69" s="5"/>
      <c r="H69" s="5"/>
      <c r="I69" s="5"/>
      <c r="J69" s="5"/>
      <c r="K69" s="5"/>
      <c r="L69" s="6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>
      <c r="A70" s="35"/>
      <c r="B70" s="36"/>
      <c r="C70" s="36"/>
      <c r="D70" s="36"/>
      <c r="E70" s="36"/>
      <c r="F70" s="5"/>
      <c r="G70" s="5"/>
      <c r="H70" s="5"/>
      <c r="I70" s="5"/>
      <c r="J70" s="5"/>
      <c r="K70" s="5"/>
      <c r="L70" s="6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>
      <c r="A71" s="35"/>
      <c r="B71" s="36"/>
      <c r="C71" s="36"/>
      <c r="D71" s="36"/>
      <c r="E71" s="39"/>
      <c r="F71" s="5"/>
      <c r="G71" s="5"/>
      <c r="H71" s="5"/>
      <c r="I71" s="5"/>
      <c r="J71" s="5"/>
      <c r="K71" s="5"/>
      <c r="L71" s="6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>
      <c r="A72" s="35"/>
      <c r="B72" s="36"/>
      <c r="C72" s="36"/>
      <c r="D72" s="36"/>
      <c r="E72" s="39"/>
      <c r="F72" s="5"/>
      <c r="G72" s="5"/>
      <c r="H72" s="5"/>
      <c r="I72" s="5"/>
      <c r="J72" s="5"/>
      <c r="K72" s="5"/>
      <c r="L72" s="6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>
      <c r="A74" s="14" t="s">
        <v>80</v>
      </c>
      <c r="F74" s="5"/>
      <c r="G74" s="5"/>
      <c r="H74" s="5"/>
      <c r="I74" s="5"/>
      <c r="J74" s="5"/>
      <c r="K74" s="5"/>
      <c r="L74" s="6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>
      <c r="A75" s="15" t="s">
        <v>14</v>
      </c>
      <c r="B75" s="16" t="s">
        <v>15</v>
      </c>
      <c r="C75" s="16" t="s">
        <v>16</v>
      </c>
      <c r="D75" s="16"/>
      <c r="E75" s="16" t="s">
        <v>46</v>
      </c>
      <c r="F75" s="5"/>
      <c r="G75" s="5"/>
      <c r="H75" s="5"/>
      <c r="I75" s="5"/>
      <c r="J75" s="5"/>
      <c r="K75" s="5"/>
      <c r="L75" s="6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>
      <c r="A76" s="17"/>
      <c r="B76" s="19"/>
      <c r="C76" s="19"/>
      <c r="D76" s="19"/>
      <c r="E76" s="19"/>
      <c r="F76" s="5"/>
      <c r="G76" s="5"/>
      <c r="H76" s="5"/>
      <c r="I76" s="5"/>
      <c r="J76" s="5"/>
      <c r="K76" s="5"/>
      <c r="L76" s="6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>
      <c r="A77" s="17"/>
      <c r="B77" s="18"/>
      <c r="C77" s="19"/>
      <c r="D77" s="19"/>
      <c r="E77" s="19"/>
      <c r="F77" s="5"/>
      <c r="G77" s="5"/>
      <c r="H77" s="5"/>
      <c r="I77" s="5"/>
      <c r="J77" s="5"/>
      <c r="K77" s="5"/>
      <c r="L77" s="6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>
      <c r="A78" s="17"/>
      <c r="B78" s="19"/>
      <c r="C78" s="19"/>
      <c r="D78" s="19"/>
      <c r="E78" s="20"/>
      <c r="F78" s="5"/>
      <c r="G78" s="5"/>
      <c r="H78" s="5"/>
      <c r="I78" s="5"/>
      <c r="J78" s="5"/>
      <c r="K78" s="5"/>
      <c r="L78" s="6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>
      <c r="A79" s="17"/>
      <c r="B79" s="19"/>
      <c r="C79" s="19"/>
      <c r="D79" s="19"/>
      <c r="E79" s="20"/>
      <c r="F79" s="5"/>
      <c r="G79" s="5"/>
      <c r="H79" s="5"/>
      <c r="I79" s="5"/>
      <c r="J79" s="5"/>
      <c r="K79" s="5"/>
      <c r="L79" s="6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>
      <c r="A80" s="17"/>
      <c r="B80" s="19"/>
      <c r="C80" s="19"/>
      <c r="D80" s="19"/>
      <c r="E80" s="19"/>
      <c r="F80" s="5"/>
      <c r="G80" s="5"/>
      <c r="H80" s="5"/>
      <c r="I80" s="5"/>
      <c r="J80" s="5"/>
      <c r="K80" s="5"/>
      <c r="L80" s="6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>
      <c r="A81" s="21" t="s">
        <v>25</v>
      </c>
      <c r="B81" s="22" t="s">
        <v>26</v>
      </c>
      <c r="C81" s="22" t="s">
        <v>27</v>
      </c>
      <c r="D81" s="22" t="s">
        <v>28</v>
      </c>
      <c r="E81" s="22" t="s">
        <v>29</v>
      </c>
      <c r="F81" s="22" t="s">
        <v>30</v>
      </c>
      <c r="G81" s="22" t="s">
        <v>31</v>
      </c>
      <c r="H81" s="22" t="s">
        <v>32</v>
      </c>
      <c r="I81" s="22" t="s">
        <v>33</v>
      </c>
      <c r="J81" s="22" t="s">
        <v>34</v>
      </c>
      <c r="K81" s="23"/>
      <c r="L81" s="24" t="s">
        <v>35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>
      <c r="A82" s="25"/>
      <c r="B82" s="26"/>
      <c r="C82" s="26"/>
      <c r="D82" s="27"/>
      <c r="E82" s="26"/>
      <c r="F82" s="26"/>
      <c r="G82" s="26"/>
      <c r="H82" s="26"/>
      <c r="I82" s="26"/>
      <c r="J82" s="30"/>
      <c r="K82" s="28">
        <f t="shared" ref="K82:K90" si="10">SUM(E82:J82)</f>
        <v>0</v>
      </c>
      <c r="L82" s="44">
        <f t="shared" ref="L82:L90" si="11">C82*K82</f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>
      <c r="A83" s="25"/>
      <c r="B83" s="26"/>
      <c r="C83" s="26"/>
      <c r="D83" s="27"/>
      <c r="E83" s="26"/>
      <c r="F83" s="26"/>
      <c r="G83" s="26"/>
      <c r="H83" s="26"/>
      <c r="I83" s="30"/>
      <c r="J83" s="30"/>
      <c r="K83" s="28">
        <f t="shared" si="10"/>
        <v>0</v>
      </c>
      <c r="L83" s="44">
        <f t="shared" si="11"/>
        <v>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>
      <c r="A84" s="25"/>
      <c r="B84" s="26"/>
      <c r="C84" s="26"/>
      <c r="D84" s="27"/>
      <c r="E84" s="26"/>
      <c r="F84" s="26"/>
      <c r="G84" s="26"/>
      <c r="H84" s="26"/>
      <c r="I84" s="30"/>
      <c r="J84" s="30"/>
      <c r="K84" s="28">
        <f t="shared" si="10"/>
        <v>0</v>
      </c>
      <c r="L84" s="31">
        <f t="shared" si="11"/>
        <v>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>
      <c r="A85" s="25"/>
      <c r="B85" s="26"/>
      <c r="C85" s="26"/>
      <c r="D85" s="26"/>
      <c r="E85" s="26"/>
      <c r="F85" s="26"/>
      <c r="G85" s="26"/>
      <c r="H85" s="26"/>
      <c r="I85" s="30"/>
      <c r="J85" s="30"/>
      <c r="K85" s="28">
        <f t="shared" si="10"/>
        <v>0</v>
      </c>
      <c r="L85" s="31">
        <f t="shared" si="11"/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>
      <c r="A86" s="25"/>
      <c r="B86" s="26"/>
      <c r="C86" s="26"/>
      <c r="D86" s="27"/>
      <c r="E86" s="26"/>
      <c r="F86" s="26"/>
      <c r="G86" s="26"/>
      <c r="H86" s="26"/>
      <c r="I86" s="30"/>
      <c r="J86" s="30"/>
      <c r="K86" s="28">
        <f t="shared" si="10"/>
        <v>0</v>
      </c>
      <c r="L86" s="31">
        <f t="shared" si="11"/>
        <v>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>
      <c r="A87" s="25"/>
      <c r="B87" s="26"/>
      <c r="C87" s="26"/>
      <c r="D87" s="26"/>
      <c r="E87" s="26"/>
      <c r="F87" s="26"/>
      <c r="G87" s="26"/>
      <c r="H87" s="26"/>
      <c r="I87" s="30"/>
      <c r="J87" s="30"/>
      <c r="K87" s="28">
        <f t="shared" si="10"/>
        <v>0</v>
      </c>
      <c r="L87" s="31">
        <f t="shared" si="11"/>
        <v>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>
      <c r="A88" s="25"/>
      <c r="B88" s="26"/>
      <c r="C88" s="26"/>
      <c r="D88" s="27"/>
      <c r="E88" s="26"/>
      <c r="F88" s="26"/>
      <c r="G88" s="26"/>
      <c r="H88" s="26"/>
      <c r="I88" s="30"/>
      <c r="J88" s="30"/>
      <c r="K88" s="28">
        <f t="shared" si="10"/>
        <v>0</v>
      </c>
      <c r="L88" s="31">
        <f t="shared" si="11"/>
        <v>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>
      <c r="A89" s="25"/>
      <c r="B89" s="26"/>
      <c r="C89" s="26"/>
      <c r="D89" s="26"/>
      <c r="E89" s="26"/>
      <c r="F89" s="26"/>
      <c r="G89" s="26"/>
      <c r="H89" s="26"/>
      <c r="I89" s="30"/>
      <c r="J89" s="30"/>
      <c r="K89" s="28">
        <f t="shared" si="10"/>
        <v>0</v>
      </c>
      <c r="L89" s="31">
        <f t="shared" si="11"/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>
      <c r="A90" s="25"/>
      <c r="B90" s="26"/>
      <c r="C90" s="26"/>
      <c r="D90" s="27"/>
      <c r="E90" s="26"/>
      <c r="F90" s="26"/>
      <c r="G90" s="26"/>
      <c r="H90" s="26"/>
      <c r="I90" s="30"/>
      <c r="J90" s="30"/>
      <c r="K90" s="28">
        <f t="shared" si="10"/>
        <v>0</v>
      </c>
      <c r="L90" s="31">
        <f t="shared" si="11"/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>
      <c r="A91" s="33" t="s">
        <v>43</v>
      </c>
      <c r="B91" s="34" t="s">
        <v>15</v>
      </c>
      <c r="C91" s="45" t="s">
        <v>16</v>
      </c>
      <c r="D91" s="45"/>
      <c r="E91" s="34" t="s">
        <v>46</v>
      </c>
      <c r="F91" s="5"/>
      <c r="G91" s="5"/>
      <c r="H91" s="5"/>
      <c r="I91" s="5"/>
      <c r="J91" s="5"/>
      <c r="K91" s="23"/>
      <c r="L91" s="24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>
      <c r="A92" s="35"/>
      <c r="B92" s="47"/>
      <c r="C92" s="36"/>
      <c r="D92" s="36"/>
      <c r="E92" s="36"/>
      <c r="F92" s="5"/>
      <c r="G92" s="5"/>
      <c r="H92" s="5"/>
      <c r="I92" s="5"/>
      <c r="J92" s="5"/>
      <c r="K92" s="28">
        <f t="shared" ref="K92:L92" si="12">SUM(K82:K89)</f>
        <v>0</v>
      </c>
      <c r="L92" s="31">
        <f t="shared" si="12"/>
        <v>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>
      <c r="A93" s="35"/>
      <c r="B93" s="36"/>
      <c r="C93" s="36"/>
      <c r="D93" s="36"/>
      <c r="E93" s="36"/>
      <c r="F93" s="5"/>
      <c r="G93" s="5"/>
      <c r="H93" s="5"/>
      <c r="I93" s="5"/>
      <c r="J93" s="5"/>
      <c r="K93" s="5"/>
      <c r="L93" s="6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>
      <c r="A94" s="35"/>
      <c r="B94" s="36"/>
      <c r="C94" s="36"/>
      <c r="D94" s="36"/>
      <c r="E94" s="36"/>
      <c r="F94" s="5"/>
      <c r="G94" s="5"/>
      <c r="H94" s="5"/>
      <c r="I94" s="5"/>
      <c r="J94" s="5"/>
      <c r="K94" s="5"/>
      <c r="L94" s="6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>
      <c r="A95" s="35"/>
      <c r="B95" s="36"/>
      <c r="C95" s="36"/>
      <c r="D95" s="36"/>
      <c r="E95" s="39"/>
      <c r="F95" s="5"/>
      <c r="G95" s="5"/>
      <c r="H95" s="5"/>
      <c r="I95" s="5"/>
      <c r="J95" s="5"/>
      <c r="K95" s="5"/>
      <c r="L95" s="6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>
      <c r="A97" s="14" t="s">
        <v>97</v>
      </c>
      <c r="F97" s="5"/>
      <c r="G97" s="5"/>
      <c r="H97" s="5"/>
      <c r="I97" s="5"/>
      <c r="J97" s="5"/>
      <c r="K97" s="5"/>
      <c r="L97" s="6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>
      <c r="A98" s="15" t="s">
        <v>14</v>
      </c>
      <c r="B98" s="16" t="s">
        <v>15</v>
      </c>
      <c r="C98" s="16" t="s">
        <v>16</v>
      </c>
      <c r="D98" s="16"/>
      <c r="E98" s="16" t="s">
        <v>46</v>
      </c>
      <c r="F98" s="5"/>
      <c r="G98" s="5"/>
      <c r="H98" s="5"/>
      <c r="I98" s="5"/>
      <c r="J98" s="5"/>
      <c r="K98" s="5"/>
      <c r="L98" s="6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>
      <c r="A99" s="17"/>
      <c r="B99" s="18"/>
      <c r="C99" s="19"/>
      <c r="D99" s="19"/>
      <c r="E99" s="19"/>
      <c r="F99" s="5"/>
      <c r="G99" s="5"/>
      <c r="H99" s="5"/>
      <c r="I99" s="5"/>
      <c r="J99" s="5"/>
      <c r="K99" s="5"/>
      <c r="L99" s="6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>
      <c r="A100" s="17"/>
      <c r="B100" s="18"/>
      <c r="C100" s="19"/>
      <c r="D100" s="19"/>
      <c r="E100" s="19"/>
      <c r="F100" s="5"/>
      <c r="G100" s="5"/>
      <c r="H100" s="5"/>
      <c r="I100" s="5"/>
      <c r="J100" s="5"/>
      <c r="K100" s="5"/>
      <c r="L100" s="6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>
      <c r="A101" s="17"/>
      <c r="B101" s="19"/>
      <c r="C101" s="20"/>
      <c r="D101" s="20"/>
      <c r="E101" s="20"/>
      <c r="F101" s="5"/>
      <c r="G101" s="5"/>
      <c r="H101" s="5"/>
      <c r="I101" s="5"/>
      <c r="J101" s="5"/>
      <c r="K101" s="5"/>
      <c r="L101" s="6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>
      <c r="A102" s="17"/>
      <c r="B102" s="19"/>
      <c r="C102" s="20"/>
      <c r="D102" s="20"/>
      <c r="E102" s="20"/>
      <c r="F102" s="5"/>
      <c r="G102" s="5"/>
      <c r="H102" s="5"/>
      <c r="I102" s="5"/>
      <c r="J102" s="5"/>
      <c r="K102" s="5"/>
      <c r="L102" s="6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>
      <c r="A103" s="17"/>
      <c r="B103" s="18"/>
      <c r="C103" s="19"/>
      <c r="D103" s="19"/>
      <c r="E103" s="19"/>
      <c r="F103" s="5"/>
      <c r="G103" s="5"/>
      <c r="H103" s="5"/>
      <c r="I103" s="5"/>
      <c r="J103" s="5"/>
      <c r="K103" s="5"/>
      <c r="L103" s="6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>
      <c r="A104" s="17"/>
      <c r="B104" s="18"/>
      <c r="C104" s="19"/>
      <c r="D104" s="19"/>
      <c r="E104" s="19"/>
      <c r="F104" s="5"/>
      <c r="G104" s="5"/>
      <c r="H104" s="5"/>
      <c r="I104" s="5"/>
      <c r="J104" s="5"/>
      <c r="K104" s="5"/>
      <c r="L104" s="6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>
      <c r="A105" s="21" t="s">
        <v>25</v>
      </c>
      <c r="B105" s="22" t="s">
        <v>26</v>
      </c>
      <c r="C105" s="22" t="s">
        <v>27</v>
      </c>
      <c r="D105" s="22" t="s">
        <v>28</v>
      </c>
      <c r="E105" s="22" t="s">
        <v>29</v>
      </c>
      <c r="F105" s="22" t="s">
        <v>30</v>
      </c>
      <c r="G105" s="22" t="s">
        <v>31</v>
      </c>
      <c r="H105" s="22" t="s">
        <v>32</v>
      </c>
      <c r="I105" s="22" t="s">
        <v>33</v>
      </c>
      <c r="J105" s="22" t="s">
        <v>34</v>
      </c>
      <c r="K105" s="23"/>
      <c r="L105" s="24" t="s">
        <v>35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>
      <c r="A106" s="25"/>
      <c r="B106" s="26"/>
      <c r="C106" s="26"/>
      <c r="D106" s="27"/>
      <c r="E106" s="26"/>
      <c r="F106" s="26"/>
      <c r="G106" s="26"/>
      <c r="H106" s="26"/>
      <c r="I106" s="26"/>
      <c r="J106" s="30"/>
      <c r="K106" s="28">
        <f t="shared" ref="K106:K111" si="13">SUM(E106:J106)</f>
        <v>0</v>
      </c>
      <c r="L106" s="44">
        <f t="shared" ref="L106:L111" si="14">C106*K106</f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>
      <c r="A107" s="25"/>
      <c r="B107" s="26"/>
      <c r="C107" s="26"/>
      <c r="D107" s="27"/>
      <c r="E107" s="26"/>
      <c r="F107" s="26"/>
      <c r="G107" s="26"/>
      <c r="H107" s="26"/>
      <c r="I107" s="26"/>
      <c r="J107" s="30"/>
      <c r="K107" s="28">
        <f t="shared" si="13"/>
        <v>0</v>
      </c>
      <c r="L107" s="31">
        <f t="shared" si="14"/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>
      <c r="A108" s="25"/>
      <c r="B108" s="26"/>
      <c r="C108" s="26"/>
      <c r="D108" s="27"/>
      <c r="E108" s="26"/>
      <c r="F108" s="26"/>
      <c r="G108" s="26"/>
      <c r="H108" s="26"/>
      <c r="I108" s="30"/>
      <c r="J108" s="30"/>
      <c r="K108" s="28">
        <f t="shared" si="13"/>
        <v>0</v>
      </c>
      <c r="L108" s="31">
        <f t="shared" si="14"/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>
      <c r="A109" s="25"/>
      <c r="B109" s="26"/>
      <c r="C109" s="26"/>
      <c r="D109" s="27"/>
      <c r="E109" s="26"/>
      <c r="F109" s="26"/>
      <c r="G109" s="26"/>
      <c r="H109" s="26"/>
      <c r="I109" s="30"/>
      <c r="J109" s="30"/>
      <c r="K109" s="28">
        <f t="shared" si="13"/>
        <v>0</v>
      </c>
      <c r="L109" s="31">
        <f t="shared" si="14"/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>
      <c r="A110" s="25"/>
      <c r="B110" s="26"/>
      <c r="C110" s="26"/>
      <c r="D110" s="27"/>
      <c r="E110" s="26"/>
      <c r="F110" s="26"/>
      <c r="G110" s="26"/>
      <c r="H110" s="26"/>
      <c r="I110" s="30"/>
      <c r="J110" s="30"/>
      <c r="K110" s="28">
        <f t="shared" si="13"/>
        <v>0</v>
      </c>
      <c r="L110" s="31">
        <f t="shared" si="14"/>
        <v>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>
      <c r="A111" s="25"/>
      <c r="B111" s="26"/>
      <c r="C111" s="26"/>
      <c r="D111" s="27"/>
      <c r="E111" s="26"/>
      <c r="F111" s="26"/>
      <c r="G111" s="26"/>
      <c r="H111" s="26"/>
      <c r="I111" s="30"/>
      <c r="J111" s="30"/>
      <c r="K111" s="28">
        <f t="shared" si="13"/>
        <v>0</v>
      </c>
      <c r="L111" s="31">
        <f t="shared" si="14"/>
        <v>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>
      <c r="A112" s="33" t="s">
        <v>43</v>
      </c>
      <c r="B112" s="34" t="s">
        <v>15</v>
      </c>
      <c r="C112" s="45" t="s">
        <v>16</v>
      </c>
      <c r="D112" s="45"/>
      <c r="E112" s="34" t="s">
        <v>46</v>
      </c>
      <c r="F112" s="5"/>
      <c r="G112" s="5"/>
      <c r="H112" s="5"/>
      <c r="I112" s="5"/>
      <c r="J112" s="5"/>
      <c r="K112" s="23"/>
      <c r="L112" s="24" t="s">
        <v>44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>
      <c r="A113" s="35"/>
      <c r="B113" s="36"/>
      <c r="C113" s="36"/>
      <c r="D113" s="36"/>
      <c r="E113" s="39"/>
      <c r="F113" s="5"/>
      <c r="G113" s="5"/>
      <c r="H113" s="5"/>
      <c r="I113" s="5"/>
      <c r="J113" s="5"/>
      <c r="K113" s="28"/>
      <c r="L113" s="31">
        <f>SUM(L106:L111)</f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>
      <c r="A114" s="35"/>
      <c r="B114" s="36"/>
      <c r="C114" s="36"/>
      <c r="D114" s="36"/>
      <c r="E114" s="39"/>
      <c r="F114" s="5"/>
      <c r="G114" s="5"/>
      <c r="H114" s="5"/>
      <c r="I114" s="5"/>
      <c r="J114" s="5"/>
      <c r="K114" s="28">
        <f>SUM(K106:K111)</f>
        <v>0</v>
      </c>
      <c r="L114" s="3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>
      <c r="A115" s="35"/>
      <c r="B115" s="38"/>
      <c r="C115" s="39"/>
      <c r="D115" s="39"/>
      <c r="E115" s="39"/>
      <c r="F115" s="5"/>
      <c r="G115" s="5"/>
      <c r="H115" s="5"/>
      <c r="I115" s="5"/>
      <c r="J115" s="5"/>
      <c r="K115" s="5"/>
      <c r="L115" s="4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>
      <c r="A116" s="35"/>
      <c r="B116" s="36"/>
      <c r="C116" s="39"/>
      <c r="D116" s="39"/>
      <c r="E116" s="39"/>
      <c r="F116" s="5"/>
      <c r="G116" s="5"/>
      <c r="H116" s="5"/>
      <c r="I116" s="5"/>
      <c r="J116" s="5"/>
      <c r="K116" s="5"/>
      <c r="L116" s="4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>
      <c r="A117" s="35"/>
      <c r="B117" s="38"/>
      <c r="C117" s="39"/>
      <c r="D117" s="39"/>
      <c r="E117" s="39"/>
      <c r="F117" s="5"/>
      <c r="G117" s="5"/>
      <c r="H117" s="5"/>
      <c r="I117" s="5"/>
      <c r="J117" s="5"/>
      <c r="K117" s="5"/>
      <c r="L117" s="3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>
      <c r="A119" s="14" t="s">
        <v>113</v>
      </c>
      <c r="F119" s="5"/>
      <c r="G119" s="5"/>
      <c r="H119" s="5"/>
      <c r="I119" s="5"/>
      <c r="J119" s="5"/>
      <c r="K119" s="5"/>
      <c r="L119" s="6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>
      <c r="A120" s="15" t="s">
        <v>14</v>
      </c>
      <c r="B120" s="16" t="s">
        <v>15</v>
      </c>
      <c r="C120" s="16" t="s">
        <v>16</v>
      </c>
      <c r="D120" s="16"/>
      <c r="E120" s="16" t="s">
        <v>46</v>
      </c>
      <c r="F120" s="5"/>
      <c r="G120" s="5"/>
      <c r="H120" s="5"/>
      <c r="I120" s="5"/>
      <c r="J120" s="5"/>
      <c r="K120" s="5"/>
      <c r="L120" s="6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>
      <c r="A121" s="17"/>
      <c r="B121" s="19">
        <v>0.08333333333333333</v>
      </c>
      <c r="C121" s="19"/>
      <c r="D121" s="19"/>
      <c r="E121" s="19"/>
      <c r="F121" s="5"/>
      <c r="G121" s="5"/>
      <c r="H121" s="5"/>
      <c r="I121" s="5"/>
      <c r="J121" s="5"/>
      <c r="K121" s="5"/>
      <c r="L121" s="6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>
      <c r="A122" s="17"/>
      <c r="B122" s="19">
        <v>0.08333333333333333</v>
      </c>
      <c r="C122" s="19"/>
      <c r="D122" s="19"/>
      <c r="E122" s="19"/>
      <c r="F122" s="5"/>
      <c r="G122" s="5"/>
      <c r="H122" s="5"/>
      <c r="I122" s="5"/>
      <c r="J122" s="5"/>
      <c r="K122" s="5"/>
      <c r="L122" s="6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>
      <c r="A123" s="17"/>
      <c r="B123" s="19">
        <v>0.08333333333333333</v>
      </c>
      <c r="C123" s="19"/>
      <c r="D123" s="19"/>
      <c r="E123" s="20"/>
      <c r="F123" s="5"/>
      <c r="G123" s="5"/>
      <c r="H123" s="5"/>
      <c r="I123" s="5"/>
      <c r="J123" s="5"/>
      <c r="K123" s="5"/>
      <c r="L123" s="6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>
      <c r="A124" s="17"/>
      <c r="B124" s="20"/>
      <c r="C124" s="20"/>
      <c r="D124" s="20"/>
      <c r="E124" s="20"/>
      <c r="F124" s="5"/>
      <c r="G124" s="5"/>
      <c r="H124" s="5"/>
      <c r="I124" s="5"/>
      <c r="J124" s="5"/>
      <c r="K124" s="5"/>
      <c r="L124" s="24" t="s">
        <v>35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>
      <c r="A125" s="21" t="s">
        <v>25</v>
      </c>
      <c r="B125" s="22" t="s">
        <v>26</v>
      </c>
      <c r="C125" s="22" t="s">
        <v>27</v>
      </c>
      <c r="D125" s="22" t="s">
        <v>28</v>
      </c>
      <c r="E125" s="22" t="s">
        <v>29</v>
      </c>
      <c r="F125" s="22" t="s">
        <v>30</v>
      </c>
      <c r="G125" s="22" t="s">
        <v>31</v>
      </c>
      <c r="H125" s="22" t="s">
        <v>32</v>
      </c>
      <c r="I125" s="22" t="s">
        <v>33</v>
      </c>
      <c r="J125" s="22" t="s">
        <v>34</v>
      </c>
      <c r="K125" s="23"/>
      <c r="L125" s="31">
        <f t="shared" ref="L125:L132" si="15">C126*K126</f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>
      <c r="A126" s="25"/>
      <c r="B126" s="26"/>
      <c r="C126" s="26"/>
      <c r="D126" s="27"/>
      <c r="E126" s="26"/>
      <c r="F126" s="26"/>
      <c r="G126" s="26"/>
      <c r="H126" s="26"/>
      <c r="I126" s="26"/>
      <c r="J126" s="30"/>
      <c r="K126" s="28">
        <f t="shared" ref="K126:K133" si="16">SUM(E126:J126)</f>
        <v>0</v>
      </c>
      <c r="L126" s="31">
        <f t="shared" si="15"/>
        <v>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>
      <c r="A127" s="25"/>
      <c r="B127" s="26"/>
      <c r="C127" s="26"/>
      <c r="D127" s="27"/>
      <c r="E127" s="26"/>
      <c r="F127" s="26"/>
      <c r="G127" s="26"/>
      <c r="H127" s="26"/>
      <c r="I127" s="26"/>
      <c r="J127" s="30"/>
      <c r="K127" s="28">
        <f t="shared" si="16"/>
        <v>0</v>
      </c>
      <c r="L127" s="31">
        <f t="shared" si="15"/>
        <v>0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>
      <c r="A128" s="25"/>
      <c r="B128" s="26"/>
      <c r="C128" s="26"/>
      <c r="D128" s="26"/>
      <c r="E128" s="26"/>
      <c r="F128" s="26"/>
      <c r="G128" s="26"/>
      <c r="H128" s="26"/>
      <c r="I128" s="30"/>
      <c r="J128" s="30"/>
      <c r="K128" s="28">
        <f t="shared" si="16"/>
        <v>0</v>
      </c>
      <c r="L128" s="31">
        <f t="shared" si="15"/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>
      <c r="A129" s="25"/>
      <c r="B129" s="26"/>
      <c r="C129" s="26"/>
      <c r="D129" s="27"/>
      <c r="E129" s="30"/>
      <c r="F129" s="30"/>
      <c r="G129" s="30"/>
      <c r="H129" s="30"/>
      <c r="I129" s="30"/>
      <c r="J129" s="30"/>
      <c r="K129" s="28">
        <f t="shared" si="16"/>
        <v>0</v>
      </c>
      <c r="L129" s="31">
        <f t="shared" si="15"/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>
      <c r="A130" s="25"/>
      <c r="B130" s="26"/>
      <c r="C130" s="26"/>
      <c r="D130" s="27"/>
      <c r="E130" s="26"/>
      <c r="F130" s="26"/>
      <c r="G130" s="26"/>
      <c r="H130" s="26"/>
      <c r="I130" s="30"/>
      <c r="J130" s="30"/>
      <c r="K130" s="28">
        <f t="shared" si="16"/>
        <v>0</v>
      </c>
      <c r="L130" s="31">
        <f t="shared" si="15"/>
        <v>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>
      <c r="A131" s="25"/>
      <c r="B131" s="26"/>
      <c r="C131" s="26"/>
      <c r="D131" s="27"/>
      <c r="E131" s="26"/>
      <c r="F131" s="26"/>
      <c r="G131" s="26"/>
      <c r="H131" s="26"/>
      <c r="I131" s="30"/>
      <c r="J131" s="30"/>
      <c r="K131" s="28">
        <f t="shared" si="16"/>
        <v>0</v>
      </c>
      <c r="L131" s="31">
        <f t="shared" si="15"/>
        <v>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>
      <c r="A132" s="25"/>
      <c r="B132" s="26"/>
      <c r="C132" s="26"/>
      <c r="D132" s="27"/>
      <c r="E132" s="26"/>
      <c r="F132" s="26"/>
      <c r="G132" s="26"/>
      <c r="H132" s="26"/>
      <c r="I132" s="30"/>
      <c r="J132" s="30"/>
      <c r="K132" s="28">
        <f t="shared" si="16"/>
        <v>0</v>
      </c>
      <c r="L132" s="31">
        <f t="shared" si="15"/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>
      <c r="A133" s="25"/>
      <c r="B133" s="26"/>
      <c r="C133" s="26"/>
      <c r="D133" s="27"/>
      <c r="E133" s="26"/>
      <c r="F133" s="26"/>
      <c r="G133" s="26"/>
      <c r="H133" s="26"/>
      <c r="I133" s="30"/>
      <c r="J133" s="30"/>
      <c r="K133" s="28">
        <f t="shared" si="16"/>
        <v>0</v>
      </c>
      <c r="L133" s="24" t="s">
        <v>44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>
      <c r="A134" s="33" t="s">
        <v>43</v>
      </c>
      <c r="B134" s="34" t="s">
        <v>15</v>
      </c>
      <c r="C134" s="45" t="s">
        <v>16</v>
      </c>
      <c r="D134" s="45"/>
      <c r="E134" s="34" t="s">
        <v>46</v>
      </c>
      <c r="F134" s="5"/>
      <c r="G134" s="5"/>
      <c r="H134" s="5"/>
      <c r="I134" s="5"/>
      <c r="J134" s="5"/>
      <c r="K134" s="23"/>
      <c r="L134" s="31">
        <f>SUM(L125:L132)</f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>
      <c r="A135" s="35"/>
      <c r="B135" s="36"/>
      <c r="C135" s="36"/>
      <c r="D135" s="36"/>
      <c r="E135" s="39"/>
      <c r="F135" s="5"/>
      <c r="G135" s="5"/>
      <c r="H135" s="5"/>
      <c r="I135" s="5"/>
      <c r="J135" s="5"/>
      <c r="K135" s="28">
        <f>SUM(K126:K133)</f>
        <v>0</v>
      </c>
      <c r="L135" s="6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>
      <c r="A136" s="35"/>
      <c r="B136" s="36"/>
      <c r="C136" s="36"/>
      <c r="D136" s="36"/>
      <c r="E136" s="39"/>
      <c r="F136" s="5"/>
      <c r="G136" s="5"/>
      <c r="H136" s="5"/>
      <c r="I136" s="5"/>
      <c r="J136" s="5"/>
      <c r="K136" s="5"/>
      <c r="L136" s="6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>
      <c r="A137" s="35"/>
      <c r="B137" s="36"/>
      <c r="C137" s="36"/>
      <c r="D137" s="36"/>
      <c r="E137" s="39"/>
      <c r="F137" s="5"/>
      <c r="G137" s="5"/>
      <c r="H137" s="5"/>
      <c r="I137" s="5"/>
      <c r="J137" s="5"/>
      <c r="K137" s="5"/>
      <c r="L137" s="6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>
      <c r="A138" s="35"/>
      <c r="B138" s="36"/>
      <c r="C138" s="36"/>
      <c r="D138" s="36"/>
      <c r="E138" s="39"/>
      <c r="F138" s="5"/>
      <c r="G138" s="5"/>
      <c r="H138" s="5"/>
      <c r="I138" s="5"/>
      <c r="J138" s="5"/>
      <c r="K138" s="5"/>
      <c r="L138" s="6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>
      <c r="A140" s="4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>
      <c r="A477" s="8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>
      <c r="A478" s="8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>
      <c r="A479" s="8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>
      <c r="A480" s="8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>
      <c r="A481" s="8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>
      <c r="A482" s="8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>
      <c r="A483" s="8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>
      <c r="A484" s="8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>
      <c r="A485" s="8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>
      <c r="A486" s="8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>
      <c r="A487" s="8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>
      <c r="A488" s="8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>
      <c r="A489" s="8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>
      <c r="A490" s="8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>
      <c r="A491" s="8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>
      <c r="A492" s="8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>
      <c r="A493" s="8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>
      <c r="A494" s="8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>
      <c r="A495" s="8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>
      <c r="A496" s="8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>
      <c r="A497" s="8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>
      <c r="A498" s="8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>
      <c r="A499" s="8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>
      <c r="A500" s="8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>
      <c r="A501" s="8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>
      <c r="A502" s="8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>
      <c r="A503" s="8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>
      <c r="A504" s="8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>
      <c r="A505" s="8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>
      <c r="A506" s="8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>
      <c r="A507" s="8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>
      <c r="A508" s="8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>
      <c r="A509" s="8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>
      <c r="A510" s="8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>
      <c r="A511" s="8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>
      <c r="A512" s="8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>
      <c r="A513" s="8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>
      <c r="A514" s="8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>
      <c r="A515" s="8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>
      <c r="A516" s="8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>
      <c r="A517" s="8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>
      <c r="A518" s="8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>
      <c r="A519" s="8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>
      <c r="A520" s="8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>
      <c r="A521" s="8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>
      <c r="A522" s="8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>
      <c r="A523" s="8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>
      <c r="A524" s="8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>
      <c r="A525" s="8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>
      <c r="A526" s="8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>
      <c r="A527" s="8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>
      <c r="A528" s="8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>
      <c r="A529" s="8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>
      <c r="A530" s="8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>
      <c r="A531" s="8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>
      <c r="A532" s="8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>
      <c r="A533" s="8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>
      <c r="A534" s="8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>
      <c r="A535" s="8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>
      <c r="A536" s="8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>
      <c r="A537" s="8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>
      <c r="A538" s="8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>
      <c r="A539" s="8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>
      <c r="A540" s="8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>
      <c r="A541" s="8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>
      <c r="A542" s="8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>
      <c r="A543" s="8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>
      <c r="A544" s="8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>
      <c r="A545" s="8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>
      <c r="A546" s="8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>
      <c r="A547" s="8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>
      <c r="A548" s="8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>
      <c r="A549" s="8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>
      <c r="A550" s="8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>
      <c r="A551" s="8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>
      <c r="A552" s="8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>
      <c r="A553" s="8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>
      <c r="A554" s="8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>
      <c r="A555" s="8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>
      <c r="A556" s="8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>
      <c r="A557" s="8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>
      <c r="A558" s="8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>
      <c r="A559" s="8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>
      <c r="A560" s="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>
      <c r="A561" s="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>
      <c r="A562" s="8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>
      <c r="A563" s="8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>
      <c r="A564" s="8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>
      <c r="A565" s="8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>
      <c r="A566" s="8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>
      <c r="A567" s="8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>
      <c r="A568" s="8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>
      <c r="A569" s="8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>
      <c r="A570" s="8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>
      <c r="A571" s="8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>
      <c r="A572" s="8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>
      <c r="A573" s="8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>
      <c r="A574" s="8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>
      <c r="A575" s="8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>
      <c r="A576" s="8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>
      <c r="A577" s="8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>
      <c r="A578" s="8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>
      <c r="A579" s="8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>
      <c r="A580" s="8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>
      <c r="A581" s="8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>
      <c r="A582" s="8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>
      <c r="A583" s="8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>
      <c r="A584" s="8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>
      <c r="A585" s="8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>
      <c r="A586" s="8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>
      <c r="A587" s="8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>
      <c r="A588" s="8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>
      <c r="A589" s="8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>
      <c r="A590" s="8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>
      <c r="A591" s="8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>
      <c r="A592" s="8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>
      <c r="A593" s="8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>
      <c r="A594" s="8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>
      <c r="A595" s="8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>
      <c r="A596" s="8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>
      <c r="A597" s="8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>
      <c r="A598" s="8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>
      <c r="A599" s="8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>
      <c r="A600" s="8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>
      <c r="A601" s="8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>
      <c r="A602" s="8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>
      <c r="A603" s="8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>
      <c r="A604" s="8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>
      <c r="A605" s="8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>
      <c r="A606" s="8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>
      <c r="A607" s="8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>
      <c r="A608" s="8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>
      <c r="A609" s="8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>
      <c r="A610" s="8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>
      <c r="A611" s="8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>
      <c r="A612" s="8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>
      <c r="A613" s="8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>
      <c r="A614" s="8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>
      <c r="A615" s="8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>
      <c r="A616" s="8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>
      <c r="A617" s="8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>
      <c r="A618" s="8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>
      <c r="A619" s="8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>
      <c r="A620" s="8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>
      <c r="A621" s="8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>
      <c r="A622" s="8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>
      <c r="A623" s="8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>
      <c r="A624" s="8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>
      <c r="A625" s="8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>
      <c r="A626" s="8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>
      <c r="A627" s="8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>
      <c r="A628" s="8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>
      <c r="A629" s="8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>
      <c r="A630" s="8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>
      <c r="A631" s="8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>
      <c r="A632" s="8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>
      <c r="A633" s="8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>
      <c r="A634" s="8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>
      <c r="A635" s="8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>
      <c r="A636" s="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>
      <c r="A637" s="8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>
      <c r="A638" s="8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>
      <c r="A639" s="8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>
      <c r="A640" s="8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>
      <c r="A641" s="8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>
      <c r="A642" s="8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>
      <c r="A643" s="8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>
      <c r="A644" s="8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>
      <c r="A645" s="8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>
      <c r="A646" s="8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>
      <c r="A647" s="8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>
      <c r="A648" s="8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>
      <c r="A649" s="8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>
      <c r="A650" s="8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>
      <c r="A651" s="8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>
      <c r="A652" s="8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>
      <c r="A653" s="8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>
      <c r="A654" s="8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>
      <c r="A655" s="8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>
      <c r="A656" s="8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>
      <c r="A657" s="8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>
      <c r="A658" s="8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>
      <c r="A659" s="8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>
      <c r="A660" s="8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>
      <c r="A661" s="8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>
      <c r="A662" s="8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>
      <c r="A663" s="8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>
      <c r="A664" s="8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>
      <c r="A665" s="8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>
      <c r="A666" s="8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>
      <c r="A667" s="8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>
      <c r="A668" s="8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>
      <c r="A669" s="8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>
      <c r="A670" s="8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>
      <c r="A671" s="8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>
      <c r="A672" s="8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>
      <c r="A673" s="8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>
      <c r="A674" s="8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>
      <c r="A675" s="8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>
      <c r="A676" s="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>
      <c r="A677" s="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>
      <c r="A678" s="8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>
      <c r="A679" s="8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>
      <c r="A680" s="8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>
      <c r="A681" s="8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>
      <c r="A682" s="8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>
      <c r="A683" s="8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>
      <c r="A684" s="8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>
      <c r="A685" s="8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>
      <c r="A686" s="8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>
      <c r="A687" s="8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>
      <c r="A688" s="8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>
      <c r="A689" s="8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>
      <c r="A690" s="8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>
      <c r="A691" s="8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>
      <c r="A692" s="8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>
      <c r="A693" s="8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>
      <c r="A694" s="8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>
      <c r="A695" s="8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>
      <c r="A696" s="8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>
      <c r="A697" s="8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>
      <c r="A698" s="8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>
      <c r="A699" s="8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>
      <c r="A700" s="8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>
      <c r="A701" s="8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>
      <c r="A702" s="8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>
      <c r="A703" s="8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>
      <c r="A704" s="8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>
      <c r="A705" s="8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>
      <c r="A706" s="8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>
      <c r="A707" s="8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>
      <c r="A708" s="8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>
      <c r="A709" s="8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>
      <c r="A710" s="8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>
      <c r="A711" s="8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>
      <c r="A712" s="8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>
      <c r="A713" s="8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>
      <c r="A714" s="8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>
      <c r="A715" s="8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>
      <c r="A716" s="8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>
      <c r="A717" s="8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>
      <c r="A718" s="8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>
      <c r="A719" s="8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>
      <c r="A720" s="8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>
      <c r="A721" s="8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>
      <c r="A722" s="8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>
      <c r="A723" s="8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>
      <c r="A724" s="8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>
      <c r="A725" s="8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>
      <c r="A726" s="8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>
      <c r="A727" s="8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>
      <c r="A728" s="8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>
      <c r="A729" s="8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>
      <c r="A730" s="8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>
      <c r="A731" s="8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>
      <c r="A732" s="8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>
      <c r="A733" s="8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>
      <c r="A734" s="8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>
      <c r="A735" s="8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>
      <c r="A736" s="8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>
      <c r="A737" s="8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>
      <c r="A738" s="8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>
      <c r="A739" s="8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>
      <c r="A740" s="8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>
      <c r="A741" s="8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>
      <c r="A742" s="8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>
      <c r="A743" s="8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>
      <c r="A744" s="8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>
      <c r="A745" s="8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>
      <c r="A746" s="8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>
      <c r="A747" s="8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>
      <c r="A748" s="8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>
      <c r="A749" s="8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>
      <c r="A750" s="8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>
      <c r="A751" s="8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>
      <c r="A752" s="8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>
      <c r="A753" s="8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>
      <c r="A754" s="8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>
      <c r="A755" s="8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>
      <c r="A756" s="8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>
      <c r="A757" s="8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>
      <c r="A758" s="8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>
      <c r="A759" s="8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>
      <c r="A760" s="8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>
      <c r="A761" s="8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>
      <c r="A762" s="8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>
      <c r="A763" s="8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>
      <c r="A764" s="8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>
      <c r="A765" s="8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>
      <c r="A766" s="8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>
      <c r="A767" s="8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>
      <c r="A768" s="8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>
      <c r="A769" s="8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>
      <c r="A770" s="8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>
      <c r="A771" s="8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>
      <c r="A772" s="8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>
      <c r="A773" s="8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>
      <c r="A774" s="8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>
      <c r="A775" s="8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>
      <c r="A776" s="8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>
      <c r="A777" s="8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>
      <c r="A778" s="8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>
      <c r="A779" s="8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>
      <c r="A780" s="8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>
      <c r="A781" s="8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>
      <c r="A782" s="8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>
      <c r="A783" s="8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>
      <c r="A784" s="8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>
      <c r="A785" s="8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>
      <c r="A786" s="8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>
      <c r="A787" s="8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>
      <c r="A788" s="8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>
      <c r="A789" s="8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>
      <c r="A790" s="8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>
      <c r="A791" s="8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>
      <c r="A792" s="8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>
      <c r="A793" s="8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>
      <c r="A794" s="8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>
      <c r="A795" s="8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>
      <c r="A796" s="8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>
      <c r="A797" s="8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>
      <c r="A798" s="8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>
      <c r="A799" s="8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>
      <c r="A800" s="8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>
      <c r="A801" s="8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>
      <c r="A802" s="8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>
      <c r="A803" s="8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>
      <c r="A804" s="8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>
      <c r="A805" s="8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>
      <c r="A806" s="8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>
      <c r="A807" s="8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>
      <c r="A808" s="8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>
      <c r="A809" s="8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>
      <c r="A810" s="8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>
      <c r="A811" s="8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>
      <c r="A812" s="8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>
      <c r="A813" s="8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>
      <c r="A814" s="8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>
      <c r="A815" s="8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>
      <c r="A816" s="8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>
      <c r="A817" s="8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>
      <c r="A818" s="8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>
      <c r="A819" s="8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>
      <c r="A820" s="8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>
      <c r="A821" s="8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>
      <c r="A822" s="8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>
      <c r="A823" s="8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>
      <c r="A824" s="8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>
      <c r="A825" s="8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>
      <c r="A826" s="8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>
      <c r="A827" s="8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>
      <c r="A828" s="8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>
      <c r="A829" s="8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>
      <c r="A830" s="8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>
      <c r="A831" s="8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>
      <c r="A832" s="8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>
      <c r="A833" s="8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>
      <c r="A834" s="8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>
      <c r="A835" s="8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>
      <c r="A836" s="8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>
      <c r="A837" s="8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>
      <c r="A838" s="8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>
      <c r="A839" s="8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>
      <c r="A840" s="8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>
      <c r="A841" s="8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>
      <c r="A842" s="8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>
      <c r="A843" s="8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>
      <c r="A844" s="8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>
      <c r="A845" s="8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>
      <c r="A846" s="8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>
      <c r="A847" s="8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>
      <c r="A848" s="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>
      <c r="A849" s="8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>
      <c r="A850" s="8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>
      <c r="A851" s="8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>
      <c r="A852" s="8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>
      <c r="A853" s="8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>
      <c r="A854" s="8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>
      <c r="A855" s="8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>
      <c r="A856" s="8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>
      <c r="A857" s="8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>
      <c r="A858" s="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>
      <c r="A859" s="8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>
      <c r="A860" s="8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>
      <c r="A861" s="8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>
      <c r="A862" s="8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>
      <c r="A863" s="8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>
      <c r="A864" s="8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>
      <c r="A865" s="8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>
      <c r="A866" s="8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>
      <c r="A867" s="8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>
      <c r="A868" s="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>
      <c r="A869" s="8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>
      <c r="A870" s="8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>
      <c r="A871" s="8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>
      <c r="A872" s="8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>
      <c r="A873" s="8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>
      <c r="A874" s="8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>
      <c r="A875" s="8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>
      <c r="A876" s="8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>
      <c r="A877" s="8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>
      <c r="A878" s="8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>
      <c r="A879" s="8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>
      <c r="A880" s="8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>
      <c r="A881" s="8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>
      <c r="A882" s="8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>
      <c r="A883" s="8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>
      <c r="A884" s="8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>
      <c r="A885" s="8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>
      <c r="A886" s="8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>
      <c r="A887" s="8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>
      <c r="A888" s="8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>
      <c r="A889" s="8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>
      <c r="A890" s="8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>
      <c r="A891" s="8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>
      <c r="A892" s="8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>
      <c r="A893" s="8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>
      <c r="A894" s="8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>
      <c r="A895" s="8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>
      <c r="A896" s="8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>
      <c r="A897" s="8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>
      <c r="A898" s="8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>
      <c r="A899" s="8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>
      <c r="A900" s="8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>
      <c r="A901" s="8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>
      <c r="A902" s="8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>
      <c r="A903" s="8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>
      <c r="A904" s="8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>
      <c r="A905" s="8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>
      <c r="A906" s="8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>
      <c r="A907" s="8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>
      <c r="A908" s="8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>
      <c r="A909" s="8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>
      <c r="A910" s="8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>
      <c r="A911" s="8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>
      <c r="A912" s="8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>
      <c r="A913" s="8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>
      <c r="A914" s="8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>
      <c r="A915" s="8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>
      <c r="A916" s="8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>
      <c r="A917" s="8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>
      <c r="A918" s="8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>
      <c r="A919" s="8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>
      <c r="A920" s="8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>
      <c r="A921" s="8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>
      <c r="A922" s="8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>
      <c r="A923" s="8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>
      <c r="A924" s="8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>
      <c r="A925" s="8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>
      <c r="A926" s="8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>
      <c r="A927" s="8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>
      <c r="A928" s="8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>
      <c r="A929" s="8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>
      <c r="A930" s="8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>
      <c r="A931" s="8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>
      <c r="A932" s="8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>
      <c r="A933" s="8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>
      <c r="A934" s="8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>
      <c r="A935" s="8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>
      <c r="A936" s="8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>
      <c r="A937" s="8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>
      <c r="A938" s="8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>
      <c r="A939" s="8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>
      <c r="A940" s="8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>
      <c r="A941" s="8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>
      <c r="A942" s="8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>
      <c r="A943" s="8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>
      <c r="A944" s="8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>
      <c r="A945" s="8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>
      <c r="A946" s="8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>
      <c r="A947" s="8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>
      <c r="A948" s="8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>
      <c r="A949" s="8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>
      <c r="A950" s="8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>
      <c r="A951" s="8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>
      <c r="A952" s="8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>
      <c r="A953" s="8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>
      <c r="A954" s="8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>
      <c r="A955" s="8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>
      <c r="A956" s="8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>
      <c r="A957" s="8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>
      <c r="A958" s="8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>
      <c r="A959" s="8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>
      <c r="A960" s="8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>
      <c r="A961" s="8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>
      <c r="A962" s="8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6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>
      <c r="A963" s="8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6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>
      <c r="A964" s="8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6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>
      <c r="A965" s="8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6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>
      <c r="A966" s="8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6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>
      <c r="A967" s="8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6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>
      <c r="A968" s="8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6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>
      <c r="A969" s="8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6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>
      <c r="A970" s="8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6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>
      <c r="A971" s="8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6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>
      <c r="A972" s="8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6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>
      <c r="A973" s="8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6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>
      <c r="A974" s="8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6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>
      <c r="A975" s="8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6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>
      <c r="A976" s="8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6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>
      <c r="A977" s="8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6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>
      <c r="A978" s="8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6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>
      <c r="A979" s="8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6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>
      <c r="A980" s="8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6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>
      <c r="A981" s="8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6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>
      <c r="A982" s="8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6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>
      <c r="A983" s="8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6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>
      <c r="A984" s="8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6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>
      <c r="A985" s="8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6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>
      <c r="A986" s="8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6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>
      <c r="A987" s="8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6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>
      <c r="A988" s="8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6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>
      <c r="A989" s="8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6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>
      <c r="A990" s="8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6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>
      <c r="A991" s="8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6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>
      <c r="A992" s="8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6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>
      <c r="A993" s="8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6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>
      <c r="A994" s="8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6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>
      <c r="A995" s="8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6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>
      <c r="A996" s="8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6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>
      <c r="A997" s="8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6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>
      <c r="A998" s="8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6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>
      <c r="A999" s="8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6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>
      <c r="A1000" s="8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6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>
      <c r="A1001" s="8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6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>
      <c r="A1002" s="8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6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>
      <c r="A1003" s="8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6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>
      <c r="A1004" s="8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6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>
      <c r="A1005" s="8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6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>
      <c r="A1006" s="8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6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>
      <c r="A1007" s="8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6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>
      <c r="A1008" s="8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6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>
      <c r="A1009" s="8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6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>
      <c r="A1010" s="8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6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>
      <c r="A1011" s="8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6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>
      <c r="A1012" s="8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6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>
      <c r="A1013" s="8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6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>
      <c r="A1014" s="8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6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>
      <c r="A1015" s="8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</sheetData>
  <mergeCells count="13">
    <mergeCell ref="A29:E29"/>
    <mergeCell ref="A74:E74"/>
    <mergeCell ref="A52:E52"/>
    <mergeCell ref="A97:E97"/>
    <mergeCell ref="A119:E119"/>
    <mergeCell ref="A6:E6"/>
    <mergeCell ref="A7:E7"/>
    <mergeCell ref="A4:E4"/>
    <mergeCell ref="A5:E5"/>
    <mergeCell ref="A9:E9"/>
    <mergeCell ref="A2:E2"/>
    <mergeCell ref="A1:E1"/>
    <mergeCell ref="A3:E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9" t="s">
        <v>136</v>
      </c>
      <c r="B1" s="50" t="s">
        <v>137</v>
      </c>
      <c r="D1" s="51"/>
      <c r="E1" s="49" t="s">
        <v>136</v>
      </c>
      <c r="F1" s="50" t="s">
        <v>138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>
      <c r="A2" s="52" t="s">
        <v>139</v>
      </c>
      <c r="B2" s="53" t="s">
        <v>27</v>
      </c>
      <c r="C2" s="53" t="s">
        <v>46</v>
      </c>
      <c r="D2" s="54"/>
      <c r="E2" s="52" t="s">
        <v>139</v>
      </c>
      <c r="F2" s="53" t="s">
        <v>27</v>
      </c>
      <c r="G2" s="53" t="s">
        <v>46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>
      <c r="A3" s="55"/>
      <c r="B3" s="56"/>
      <c r="C3" s="56"/>
      <c r="D3" s="54"/>
      <c r="E3" s="55"/>
      <c r="F3" s="56"/>
      <c r="G3" s="56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>
      <c r="A4" s="55"/>
      <c r="B4" s="56"/>
      <c r="C4" s="56"/>
      <c r="D4" s="54"/>
      <c r="E4" s="55"/>
      <c r="F4" s="56"/>
      <c r="G4" s="56"/>
      <c r="H4" s="51"/>
      <c r="I4" s="5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>
      <c r="A5" s="57"/>
      <c r="B5" s="58"/>
      <c r="C5" s="58"/>
      <c r="D5" s="51"/>
      <c r="E5" s="57"/>
      <c r="F5" s="58"/>
      <c r="G5" s="58"/>
      <c r="H5" s="51"/>
      <c r="I5" s="5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>
      <c r="A6" s="57"/>
      <c r="B6" s="58"/>
      <c r="C6" s="58"/>
      <c r="D6" s="51"/>
      <c r="E6" s="57"/>
      <c r="F6" s="58"/>
      <c r="G6" s="58"/>
      <c r="H6" s="51"/>
      <c r="I6" s="5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>
      <c r="A7" s="57"/>
      <c r="B7" s="58"/>
      <c r="C7" s="58"/>
      <c r="D7" s="51"/>
      <c r="E7" s="57"/>
      <c r="F7" s="58"/>
      <c r="G7" s="58"/>
      <c r="H7" s="51"/>
      <c r="I7" s="5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>
      <c r="A8" s="57"/>
      <c r="B8" s="58"/>
      <c r="C8" s="58"/>
      <c r="D8" s="51"/>
      <c r="E8" s="57"/>
      <c r="F8" s="58"/>
      <c r="G8" s="58"/>
      <c r="H8" s="51"/>
      <c r="I8" s="5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>
      <c r="A9" s="57"/>
      <c r="B9" s="58"/>
      <c r="C9" s="58"/>
      <c r="D9" s="51"/>
      <c r="E9" s="57"/>
      <c r="F9" s="58"/>
      <c r="G9" s="58"/>
      <c r="H9" s="51"/>
      <c r="I9" s="5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>
      <c r="A10" s="57"/>
      <c r="B10" s="58"/>
      <c r="C10" s="58"/>
      <c r="D10" s="51"/>
      <c r="E10" s="57"/>
      <c r="F10" s="58"/>
      <c r="G10" s="58"/>
      <c r="H10" s="51"/>
      <c r="I10" s="5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>
      <c r="A11" s="57"/>
      <c r="B11" s="58"/>
      <c r="C11" s="58"/>
      <c r="D11" s="51"/>
      <c r="E11" s="57"/>
      <c r="F11" s="58"/>
      <c r="G11" s="58"/>
      <c r="H11" s="51"/>
      <c r="I11" s="5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>
      <c r="A12" s="57"/>
      <c r="B12" s="58"/>
      <c r="C12" s="58"/>
      <c r="D12" s="51"/>
      <c r="E12" s="57"/>
      <c r="F12" s="58"/>
      <c r="G12" s="58"/>
      <c r="H12" s="51"/>
      <c r="I12" s="54"/>
      <c r="J12" s="51"/>
      <c r="K12" s="51"/>
      <c r="L12" s="5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>
      <c r="A13" s="57"/>
      <c r="B13" s="58"/>
      <c r="C13" s="58"/>
      <c r="D13" s="51"/>
      <c r="E13" s="57"/>
      <c r="F13" s="58"/>
      <c r="G13" s="58"/>
      <c r="H13" s="51"/>
      <c r="I13" s="54"/>
      <c r="J13" s="51"/>
      <c r="K13" s="51"/>
      <c r="L13" s="5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>
      <c r="A14" s="59"/>
      <c r="B14" s="60"/>
      <c r="C14" s="60"/>
      <c r="D14" s="51"/>
      <c r="E14" s="59"/>
      <c r="F14" s="60"/>
      <c r="G14" s="60"/>
      <c r="H14" s="51"/>
      <c r="I14" s="54"/>
      <c r="J14" s="51"/>
      <c r="K14" s="51"/>
      <c r="L14" s="54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>
      <c r="A16" s="49" t="s">
        <v>136</v>
      </c>
      <c r="B16" s="50" t="s">
        <v>140</v>
      </c>
      <c r="D16" s="51"/>
      <c r="E16" s="49" t="s">
        <v>136</v>
      </c>
      <c r="F16" s="50" t="s">
        <v>76</v>
      </c>
      <c r="H16" s="51"/>
      <c r="I16" s="51"/>
      <c r="J16" s="51"/>
      <c r="K16" s="51"/>
      <c r="L16" s="5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>
      <c r="A17" s="52" t="s">
        <v>139</v>
      </c>
      <c r="B17" s="53" t="s">
        <v>27</v>
      </c>
      <c r="C17" s="53" t="s">
        <v>46</v>
      </c>
      <c r="D17" s="51"/>
      <c r="E17" s="52" t="s">
        <v>139</v>
      </c>
      <c r="F17" s="53" t="s">
        <v>27</v>
      </c>
      <c r="G17" s="53" t="s">
        <v>46</v>
      </c>
      <c r="H17" s="51"/>
      <c r="I17" s="51"/>
      <c r="J17" s="51"/>
      <c r="K17" s="51"/>
      <c r="L17" s="54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>
      <c r="A18" s="55"/>
      <c r="B18" s="56"/>
      <c r="C18" s="56"/>
      <c r="D18" s="54"/>
      <c r="E18" s="55"/>
      <c r="F18" s="56"/>
      <c r="G18" s="56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>
      <c r="A19" s="55"/>
      <c r="B19" s="56"/>
      <c r="C19" s="56"/>
      <c r="D19" s="51"/>
      <c r="E19" s="55"/>
      <c r="F19" s="56"/>
      <c r="G19" s="56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>
      <c r="A20" s="57"/>
      <c r="B20" s="58"/>
      <c r="C20" s="58"/>
      <c r="D20" s="51"/>
      <c r="E20" s="57"/>
      <c r="F20" s="58"/>
      <c r="G20" s="58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>
      <c r="A21" s="57"/>
      <c r="B21" s="58"/>
      <c r="C21" s="58"/>
      <c r="D21" s="51"/>
      <c r="E21" s="57"/>
      <c r="F21" s="58"/>
      <c r="G21" s="58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>
      <c r="A22" s="57"/>
      <c r="B22" s="58"/>
      <c r="C22" s="58"/>
      <c r="D22" s="51"/>
      <c r="E22" s="57"/>
      <c r="F22" s="58"/>
      <c r="G22" s="58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>
      <c r="A23" s="57"/>
      <c r="B23" s="58"/>
      <c r="C23" s="58"/>
      <c r="D23" s="51"/>
      <c r="E23" s="57"/>
      <c r="F23" s="58"/>
      <c r="G23" s="58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>
      <c r="A24" s="57"/>
      <c r="B24" s="58"/>
      <c r="C24" s="58"/>
      <c r="D24" s="51"/>
      <c r="E24" s="57"/>
      <c r="F24" s="58"/>
      <c r="G24" s="58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>
      <c r="A25" s="57"/>
      <c r="B25" s="58"/>
      <c r="C25" s="58"/>
      <c r="D25" s="51"/>
      <c r="E25" s="57"/>
      <c r="F25" s="58"/>
      <c r="G25" s="58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>
      <c r="A26" s="57"/>
      <c r="B26" s="58"/>
      <c r="C26" s="58"/>
      <c r="D26" s="51"/>
      <c r="E26" s="57"/>
      <c r="F26" s="58"/>
      <c r="G26" s="58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>
      <c r="A27" s="57"/>
      <c r="B27" s="58"/>
      <c r="C27" s="58"/>
      <c r="D27" s="51"/>
      <c r="E27" s="57"/>
      <c r="F27" s="58"/>
      <c r="G27" s="58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>
      <c r="A28" s="57"/>
      <c r="B28" s="58"/>
      <c r="C28" s="58"/>
      <c r="D28" s="51"/>
      <c r="E28" s="57"/>
      <c r="F28" s="58"/>
      <c r="G28" s="58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>
      <c r="A29" s="59"/>
      <c r="B29" s="60"/>
      <c r="C29" s="60"/>
      <c r="D29" s="51"/>
      <c r="E29" s="59"/>
      <c r="F29" s="60"/>
      <c r="G29" s="6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>
      <c r="A31" s="49" t="s">
        <v>136</v>
      </c>
      <c r="B31" s="50" t="s">
        <v>141</v>
      </c>
      <c r="C31" s="61"/>
      <c r="D31" s="49" t="s">
        <v>136</v>
      </c>
      <c r="E31" s="50" t="s">
        <v>142</v>
      </c>
      <c r="F31" s="61"/>
      <c r="G31" s="49" t="s">
        <v>136</v>
      </c>
      <c r="H31" s="50" t="s">
        <v>143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>
      <c r="A32" s="52" t="s">
        <v>139</v>
      </c>
      <c r="B32" s="53" t="s">
        <v>144</v>
      </c>
      <c r="C32" s="62"/>
      <c r="D32" s="52" t="s">
        <v>139</v>
      </c>
      <c r="E32" s="53" t="s">
        <v>144</v>
      </c>
      <c r="F32" s="62"/>
      <c r="G32" s="52" t="s">
        <v>139</v>
      </c>
      <c r="H32" s="53" t="s">
        <v>144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>
      <c r="A33" s="55"/>
      <c r="B33" s="56"/>
      <c r="C33" s="54"/>
      <c r="D33" s="55"/>
      <c r="E33" s="56"/>
      <c r="F33" s="54"/>
      <c r="G33" s="55"/>
      <c r="H33" s="56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>
      <c r="A34" s="55"/>
      <c r="B34" s="56"/>
      <c r="C34" s="54"/>
      <c r="D34" s="55"/>
      <c r="E34" s="56"/>
      <c r="F34" s="54"/>
      <c r="G34" s="55"/>
      <c r="H34" s="56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>
      <c r="A35" s="57"/>
      <c r="B35" s="58"/>
      <c r="C35" s="51"/>
      <c r="D35" s="57"/>
      <c r="E35" s="58"/>
      <c r="F35" s="51"/>
      <c r="G35" s="57"/>
      <c r="H35" s="58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>
      <c r="A36" s="57"/>
      <c r="B36" s="58"/>
      <c r="C36" s="51"/>
      <c r="D36" s="57"/>
      <c r="E36" s="58"/>
      <c r="F36" s="51"/>
      <c r="G36" s="57"/>
      <c r="H36" s="58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>
      <c r="A37" s="57"/>
      <c r="B37" s="58"/>
      <c r="C37" s="51"/>
      <c r="D37" s="57"/>
      <c r="E37" s="58"/>
      <c r="F37" s="51"/>
      <c r="G37" s="57"/>
      <c r="H37" s="58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>
      <c r="A38" s="57"/>
      <c r="B38" s="58"/>
      <c r="C38" s="51"/>
      <c r="D38" s="57"/>
      <c r="E38" s="58"/>
      <c r="F38" s="51"/>
      <c r="G38" s="57"/>
      <c r="H38" s="58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>
      <c r="A39" s="57"/>
      <c r="B39" s="58"/>
      <c r="C39" s="51"/>
      <c r="D39" s="57"/>
      <c r="E39" s="58"/>
      <c r="F39" s="51"/>
      <c r="G39" s="57"/>
      <c r="H39" s="58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>
      <c r="A40" s="57"/>
      <c r="B40" s="58"/>
      <c r="C40" s="51"/>
      <c r="D40" s="57"/>
      <c r="E40" s="58"/>
      <c r="F40" s="51"/>
      <c r="G40" s="57"/>
      <c r="H40" s="58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>
      <c r="A41" s="57"/>
      <c r="B41" s="58"/>
      <c r="C41" s="51"/>
      <c r="D41" s="57"/>
      <c r="E41" s="58"/>
      <c r="F41" s="51"/>
      <c r="G41" s="57"/>
      <c r="H41" s="58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>
      <c r="A42" s="57"/>
      <c r="B42" s="58"/>
      <c r="C42" s="51"/>
      <c r="D42" s="57"/>
      <c r="E42" s="58"/>
      <c r="F42" s="51"/>
      <c r="G42" s="57"/>
      <c r="H42" s="58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>
      <c r="A43" s="57"/>
      <c r="B43" s="58"/>
      <c r="C43" s="51"/>
      <c r="D43" s="57"/>
      <c r="E43" s="58"/>
      <c r="F43" s="51"/>
      <c r="G43" s="57"/>
      <c r="H43" s="58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>
      <c r="A44" s="59"/>
      <c r="B44" s="60"/>
      <c r="C44" s="51"/>
      <c r="D44" s="59"/>
      <c r="E44" s="60"/>
      <c r="F44" s="51"/>
      <c r="G44" s="59"/>
      <c r="H44" s="6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  <row r="96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</row>
    <row r="966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</row>
    <row r="967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</row>
    <row r="968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</row>
    <row r="969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</row>
    <row r="970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</row>
    <row r="97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</row>
    <row r="97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</row>
    <row r="973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</row>
    <row r="974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</row>
    <row r="9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</row>
    <row r="976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</row>
    <row r="977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</row>
    <row r="978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</row>
    <row r="979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</row>
    <row r="980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</row>
    <row r="98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</row>
    <row r="98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</row>
    <row r="983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</row>
    <row r="984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</row>
    <row r="98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</row>
    <row r="986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</row>
    <row r="987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</row>
    <row r="988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</row>
    <row r="989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</row>
    <row r="990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</row>
    <row r="99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</row>
    <row r="99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</row>
    <row r="993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</row>
    <row r="994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</row>
    <row r="99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</row>
    <row r="996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</row>
    <row r="997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</row>
    <row r="998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</row>
    <row r="999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</row>
    <row r="1000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</row>
    <row r="1001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</row>
    <row r="1002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</row>
    <row r="1003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</row>
    <row r="1004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</row>
    <row r="100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</row>
  </sheetData>
  <mergeCells count="4">
    <mergeCell ref="B1:C1"/>
    <mergeCell ref="F1:G1"/>
    <mergeCell ref="B16:C16"/>
    <mergeCell ref="F16:G16"/>
  </mergeCells>
  <drawing r:id="rId1"/>
</worksheet>
</file>